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3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<sst xmlns="http://schemas.openxmlformats.org/spreadsheetml/2006/main" count="821" uniqueCount="66">
  <si>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</si>
  <si>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</si>
  <si>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</si>
  <si>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</si>
  <si>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</si>
  <si>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</si>
  <si>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</si>
  <si>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</si>
  <si>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</si>
  <si>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</si>
  <si>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</si>
  <si>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</si>
  <si>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</si>
  <si>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</si>
  <si>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</si>
  <si>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</si>
  <si>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</si>
  <si>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</si>
  <si>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</si>
  <si>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</si>
  <si>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</si>
  <si>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</si>
  <si>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</si>
  <si>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</si>
  <si>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</si>
  <si>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</si>
  <si>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</si>
  <si>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</si>
  <si>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</si>
  <si>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</si>
  <si>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</si>
  <si>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</si>
  <si>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</si>
  <si>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</si>
  <si>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</si>
  <si>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</si>
  <si>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</si>
  <si>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</si>
  <si>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</si>
  <si>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</si>
  <si>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</si>
  <si>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</si>
  <si>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</si>
  <si>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</si>
  <si>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</si>
  <si>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</si>
  <si>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</si>
  <si>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</si>
  <si>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</si>
  <si>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</si>
  <si>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</si>
  <si>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</si>
  <si>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</si>
  <si>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</si>
  <si>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</si>
  <si>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</si>
  <si>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</si>
  <si>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</si>
  <si>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</si>
  <si>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</si>
  <si>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</si>
  <si>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</si>
  <si>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</si>
  <si>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</si>
  <si>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 1月サービス分）</t>
    <phoneticPr fontId="2"/>
  </si>
  <si>
    <t>　償還給付（ 2月支出決定分）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</si>
</sst>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9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41" xfId="0" applyNumberFormat="1" applyFill="1" applyBorder="1" applyAlignment="1">
      <alignment vertical="center" shrinkToFit="1"/>
    </xf>
    <xf numFmtId="176" fontId="0" fillId="0" borderId="23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42" xfId="0" applyNumberFormat="1" applyFon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40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70" t="s">
        <v>64</v>
      </c>
      <c r="I1" s="71"/>
      <c r="J1" s="7" t="s">
        <v>55</v>
      </c>
      <c r="K1" s="7"/>
      <c r="L1" s="7"/>
      <c r="M1" s="7"/>
      <c r="N1" s="7"/>
      <c r="O1" s="7"/>
      <c r="P1" s="7"/>
      <c r="Q1" s="70" t="str">
        <f>$H$1</f>
        <v>　現物給付（ 1月サービス分）</v>
      </c>
      <c r="R1" s="71"/>
      <c r="S1" s="7" t="s">
        <v>55</v>
      </c>
      <c r="T1" s="7"/>
      <c r="U1" s="7"/>
      <c r="V1" s="7"/>
      <c r="W1" s="7"/>
      <c r="X1" s="7"/>
      <c r="Y1" s="7"/>
      <c r="Z1" s="70" t="str">
        <f>$H$1</f>
        <v>　現物給付（ 1月サービス分）</v>
      </c>
      <c r="AA1" s="71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thickBot="1" x14ac:dyDescent="0.2">
      <c r="A2" s="7"/>
      <c r="B2" s="7"/>
      <c r="C2" s="7"/>
      <c r="D2" s="7"/>
      <c r="E2" s="7"/>
      <c r="F2" s="7"/>
      <c r="G2" s="7"/>
      <c r="H2" s="72" t="s">
        <v>65</v>
      </c>
      <c r="I2" s="73"/>
      <c r="J2" s="9"/>
      <c r="K2" s="7"/>
      <c r="L2" s="7"/>
      <c r="M2" s="7"/>
      <c r="N2" s="7"/>
      <c r="O2" s="7"/>
      <c r="P2" s="7"/>
      <c r="Q2" s="72" t="str">
        <f>$H$2</f>
        <v>　償還給付（ 2月支出決定分）</v>
      </c>
      <c r="R2" s="73"/>
      <c r="S2" s="7"/>
      <c r="T2" s="7"/>
      <c r="U2" s="7"/>
      <c r="V2" s="7"/>
      <c r="W2" s="7"/>
      <c r="X2" s="7"/>
      <c r="Y2" s="7"/>
      <c r="Z2" s="72" t="str">
        <f>$H$2</f>
        <v>　償還給付（ 2月支出決定分）</v>
      </c>
      <c r="AA2" s="73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74" t="s">
        <v>57</v>
      </c>
      <c r="B4" s="64" t="s">
        <v>52</v>
      </c>
      <c r="C4" s="65"/>
      <c r="D4" s="65"/>
      <c r="E4" s="65"/>
      <c r="F4" s="65"/>
      <c r="G4" s="65"/>
      <c r="H4" s="65"/>
      <c r="I4" s="66"/>
      <c r="J4" s="74" t="s">
        <v>57</v>
      </c>
      <c r="K4" s="64" t="s">
        <v>53</v>
      </c>
      <c r="L4" s="65"/>
      <c r="M4" s="65"/>
      <c r="N4" s="65"/>
      <c r="O4" s="65"/>
      <c r="P4" s="65"/>
      <c r="Q4" s="65"/>
      <c r="R4" s="66"/>
      <c r="S4" s="74" t="s">
        <v>57</v>
      </c>
      <c r="T4" s="64" t="s">
        <v>54</v>
      </c>
      <c r="U4" s="65"/>
      <c r="V4" s="65"/>
      <c r="W4" s="65"/>
      <c r="X4" s="65"/>
      <c r="Y4" s="65"/>
      <c r="Z4" s="65"/>
      <c r="AA4" s="66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15">
      <c r="A5" s="75"/>
      <c r="B5" s="67"/>
      <c r="C5" s="68"/>
      <c r="D5" s="68"/>
      <c r="E5" s="68"/>
      <c r="F5" s="68"/>
      <c r="G5" s="68"/>
      <c r="H5" s="68"/>
      <c r="I5" s="69"/>
      <c r="J5" s="75"/>
      <c r="K5" s="67"/>
      <c r="L5" s="68"/>
      <c r="M5" s="68"/>
      <c r="N5" s="68"/>
      <c r="O5" s="68"/>
      <c r="P5" s="68"/>
      <c r="Q5" s="68"/>
      <c r="R5" s="69"/>
      <c r="S5" s="75"/>
      <c r="T5" s="67"/>
      <c r="U5" s="68"/>
      <c r="V5" s="68"/>
      <c r="W5" s="68"/>
      <c r="X5" s="68"/>
      <c r="Y5" s="68"/>
      <c r="Z5" s="68"/>
      <c r="AA5" s="69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thickBot="1" x14ac:dyDescent="0.2">
      <c r="A6" s="76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76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76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thickBot="1" x14ac:dyDescent="0.2">
      <c r="A7" s="12" t="s">
        <v>51</v>
      </c>
      <c r="B7" s="13">
        <f t="shared" ref="B7:H7" si="0">SUM(B8:B37)</f>
        <v>4206</v>
      </c>
      <c r="C7" s="14">
        <f t="shared" si="0"/>
        <v>5385</v>
      </c>
      <c r="D7" s="14">
        <f t="shared" si="0"/>
        <v>9816</v>
      </c>
      <c r="E7" s="14">
        <f t="shared" si="0"/>
        <v>7888</v>
      </c>
      <c r="F7" s="14">
        <f t="shared" si="0"/>
        <v>5274</v>
      </c>
      <c r="G7" s="14">
        <f t="shared" si="0"/>
        <v>4362</v>
      </c>
      <c r="H7" s="15">
        <f t="shared" si="0"/>
        <v>2767</v>
      </c>
      <c r="I7" s="16">
        <f>SUM(B7:H7)</f>
        <v>39698</v>
      </c>
      <c r="J7" s="12" t="s">
        <v>51</v>
      </c>
      <c r="K7" s="13">
        <f t="shared" ref="K7:Q7" si="1">SUM(K8:K37)</f>
        <v>54</v>
      </c>
      <c r="L7" s="14">
        <f t="shared" si="1"/>
        <v>99</v>
      </c>
      <c r="M7" s="14">
        <f t="shared" si="1"/>
        <v>97</v>
      </c>
      <c r="N7" s="14">
        <f t="shared" si="1"/>
        <v>144</v>
      </c>
      <c r="O7" s="14">
        <f t="shared" si="1"/>
        <v>101</v>
      </c>
      <c r="P7" s="14">
        <f t="shared" si="1"/>
        <v>88</v>
      </c>
      <c r="Q7" s="15">
        <f t="shared" si="1"/>
        <v>72</v>
      </c>
      <c r="R7" s="16">
        <f>SUM(K7:Q7)</f>
        <v>655</v>
      </c>
      <c r="S7" s="12" t="s">
        <v>51</v>
      </c>
      <c r="T7" s="13">
        <f t="shared" ref="T7:Z7" si="2">SUM(T8:T37)</f>
        <v>4260</v>
      </c>
      <c r="U7" s="14">
        <f t="shared" si="2"/>
        <v>5484</v>
      </c>
      <c r="V7" s="14">
        <f t="shared" si="2"/>
        <v>9913</v>
      </c>
      <c r="W7" s="14">
        <f t="shared" si="2"/>
        <v>8032</v>
      </c>
      <c r="X7" s="14">
        <f t="shared" si="2"/>
        <v>5375</v>
      </c>
      <c r="Y7" s="14">
        <f t="shared" si="2"/>
        <v>4450</v>
      </c>
      <c r="Z7" s="15">
        <f t="shared" si="2"/>
        <v>2839</v>
      </c>
      <c r="AA7" s="16">
        <f>SUM(T7:Z7)</f>
        <v>40353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15">
      <c r="A8" s="17" t="s">
        <v>21</v>
      </c>
      <c r="B8" s="55">
        <v>1863</v>
      </c>
      <c r="C8" s="56">
        <v>1963</v>
      </c>
      <c r="D8" s="56">
        <v>4461</v>
      </c>
      <c r="E8" s="56">
        <v>2930</v>
      </c>
      <c r="F8" s="56">
        <v>2130</v>
      </c>
      <c r="G8" s="56">
        <v>1945</v>
      </c>
      <c r="H8" s="57">
        <v>1348</v>
      </c>
      <c r="I8" s="18">
        <f t="shared" ref="I8:I37" si="3">SUM(B8:H8)</f>
        <v>16640</v>
      </c>
      <c r="J8" s="17" t="s">
        <v>21</v>
      </c>
      <c r="K8" s="55">
        <v>20</v>
      </c>
      <c r="L8" s="56">
        <v>29</v>
      </c>
      <c r="M8" s="56">
        <v>52</v>
      </c>
      <c r="N8" s="56">
        <v>62</v>
      </c>
      <c r="O8" s="56">
        <v>40</v>
      </c>
      <c r="P8" s="56">
        <v>41</v>
      </c>
      <c r="Q8" s="57">
        <v>34</v>
      </c>
      <c r="R8" s="18">
        <f t="shared" ref="R8:R37" si="4">SUM(K8:Q8)</f>
        <v>278</v>
      </c>
      <c r="S8" s="17" t="s">
        <v>21</v>
      </c>
      <c r="T8" s="55">
        <v>1883</v>
      </c>
      <c r="U8" s="56">
        <v>1992</v>
      </c>
      <c r="V8" s="56">
        <v>4513</v>
      </c>
      <c r="W8" s="56">
        <v>2992</v>
      </c>
      <c r="X8" s="56">
        <v>2170</v>
      </c>
      <c r="Y8" s="56">
        <v>1986</v>
      </c>
      <c r="Z8" s="57">
        <v>1382</v>
      </c>
      <c r="AA8" s="18">
        <f t="shared" ref="AA8:AA37" si="5">SUM(T8:Z8)</f>
        <v>16918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15">
      <c r="A9" s="38" t="s">
        <v>22</v>
      </c>
      <c r="B9" s="58">
        <v>204</v>
      </c>
      <c r="C9" s="59">
        <v>447</v>
      </c>
      <c r="D9" s="59">
        <v>461</v>
      </c>
      <c r="E9" s="59">
        <v>512</v>
      </c>
      <c r="F9" s="59">
        <v>278</v>
      </c>
      <c r="G9" s="59">
        <v>232</v>
      </c>
      <c r="H9" s="60">
        <v>117</v>
      </c>
      <c r="I9" s="19">
        <f t="shared" si="3"/>
        <v>2251</v>
      </c>
      <c r="J9" s="38" t="s">
        <v>22</v>
      </c>
      <c r="K9" s="58">
        <v>4</v>
      </c>
      <c r="L9" s="59">
        <v>3</v>
      </c>
      <c r="M9" s="59">
        <v>2</v>
      </c>
      <c r="N9" s="59">
        <v>8</v>
      </c>
      <c r="O9" s="59">
        <v>3</v>
      </c>
      <c r="P9" s="59">
        <v>4</v>
      </c>
      <c r="Q9" s="60">
        <v>0</v>
      </c>
      <c r="R9" s="19">
        <f t="shared" si="4"/>
        <v>24</v>
      </c>
      <c r="S9" s="38" t="s">
        <v>22</v>
      </c>
      <c r="T9" s="58">
        <v>208</v>
      </c>
      <c r="U9" s="59">
        <v>450</v>
      </c>
      <c r="V9" s="59">
        <v>463</v>
      </c>
      <c r="W9" s="59">
        <v>520</v>
      </c>
      <c r="X9" s="59">
        <v>281</v>
      </c>
      <c r="Y9" s="59">
        <v>236</v>
      </c>
      <c r="Z9" s="60">
        <v>117</v>
      </c>
      <c r="AA9" s="19">
        <f t="shared" si="5"/>
        <v>2275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15">
      <c r="A10" s="38" t="s">
        <v>23</v>
      </c>
      <c r="B10" s="58">
        <v>324</v>
      </c>
      <c r="C10" s="59">
        <v>338</v>
      </c>
      <c r="D10" s="59">
        <v>749</v>
      </c>
      <c r="E10" s="59">
        <v>339</v>
      </c>
      <c r="F10" s="59">
        <v>241</v>
      </c>
      <c r="G10" s="59">
        <v>146</v>
      </c>
      <c r="H10" s="60">
        <v>97</v>
      </c>
      <c r="I10" s="19">
        <f t="shared" si="3"/>
        <v>2234</v>
      </c>
      <c r="J10" s="38" t="s">
        <v>23</v>
      </c>
      <c r="K10" s="58">
        <v>2</v>
      </c>
      <c r="L10" s="59">
        <v>6</v>
      </c>
      <c r="M10" s="59">
        <v>9</v>
      </c>
      <c r="N10" s="59">
        <v>3</v>
      </c>
      <c r="O10" s="59">
        <v>8</v>
      </c>
      <c r="P10" s="59">
        <v>4</v>
      </c>
      <c r="Q10" s="60">
        <v>1</v>
      </c>
      <c r="R10" s="19">
        <f t="shared" si="4"/>
        <v>33</v>
      </c>
      <c r="S10" s="38" t="s">
        <v>23</v>
      </c>
      <c r="T10" s="58">
        <v>326</v>
      </c>
      <c r="U10" s="59">
        <v>344</v>
      </c>
      <c r="V10" s="59">
        <v>758</v>
      </c>
      <c r="W10" s="59">
        <v>342</v>
      </c>
      <c r="X10" s="59">
        <v>249</v>
      </c>
      <c r="Y10" s="59">
        <v>150</v>
      </c>
      <c r="Z10" s="60">
        <v>98</v>
      </c>
      <c r="AA10" s="19">
        <f t="shared" si="5"/>
        <v>2267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15">
      <c r="A11" s="38" t="s">
        <v>24</v>
      </c>
      <c r="B11" s="58">
        <v>54</v>
      </c>
      <c r="C11" s="59">
        <v>214</v>
      </c>
      <c r="D11" s="59">
        <v>150</v>
      </c>
      <c r="E11" s="59">
        <v>290</v>
      </c>
      <c r="F11" s="59">
        <v>145</v>
      </c>
      <c r="G11" s="59">
        <v>114</v>
      </c>
      <c r="H11" s="60">
        <v>66</v>
      </c>
      <c r="I11" s="19">
        <f t="shared" si="3"/>
        <v>1033</v>
      </c>
      <c r="J11" s="38" t="s">
        <v>24</v>
      </c>
      <c r="K11" s="58">
        <v>0</v>
      </c>
      <c r="L11" s="59">
        <v>5</v>
      </c>
      <c r="M11" s="59">
        <v>0</v>
      </c>
      <c r="N11" s="59">
        <v>3</v>
      </c>
      <c r="O11" s="59">
        <v>1</v>
      </c>
      <c r="P11" s="59">
        <v>3</v>
      </c>
      <c r="Q11" s="60">
        <v>2</v>
      </c>
      <c r="R11" s="19">
        <f t="shared" si="4"/>
        <v>14</v>
      </c>
      <c r="S11" s="38" t="s">
        <v>24</v>
      </c>
      <c r="T11" s="58">
        <v>54</v>
      </c>
      <c r="U11" s="59">
        <v>219</v>
      </c>
      <c r="V11" s="59">
        <v>150</v>
      </c>
      <c r="W11" s="59">
        <v>293</v>
      </c>
      <c r="X11" s="59">
        <v>146</v>
      </c>
      <c r="Y11" s="59">
        <v>117</v>
      </c>
      <c r="Z11" s="60">
        <v>68</v>
      </c>
      <c r="AA11" s="19">
        <f t="shared" si="5"/>
        <v>1047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15">
      <c r="A12" s="38" t="s">
        <v>25</v>
      </c>
      <c r="B12" s="58">
        <v>127</v>
      </c>
      <c r="C12" s="59">
        <v>106</v>
      </c>
      <c r="D12" s="59">
        <v>230</v>
      </c>
      <c r="E12" s="59">
        <v>199</v>
      </c>
      <c r="F12" s="59">
        <v>145</v>
      </c>
      <c r="G12" s="59">
        <v>98</v>
      </c>
      <c r="H12" s="60">
        <v>62</v>
      </c>
      <c r="I12" s="19">
        <f t="shared" si="3"/>
        <v>967</v>
      </c>
      <c r="J12" s="38" t="s">
        <v>25</v>
      </c>
      <c r="K12" s="58">
        <v>3</v>
      </c>
      <c r="L12" s="59">
        <v>4</v>
      </c>
      <c r="M12" s="59">
        <v>1</v>
      </c>
      <c r="N12" s="59">
        <v>3</v>
      </c>
      <c r="O12" s="59">
        <v>4</v>
      </c>
      <c r="P12" s="59">
        <v>3</v>
      </c>
      <c r="Q12" s="60">
        <v>1</v>
      </c>
      <c r="R12" s="19">
        <f t="shared" si="4"/>
        <v>19</v>
      </c>
      <c r="S12" s="38" t="s">
        <v>25</v>
      </c>
      <c r="T12" s="58">
        <v>130</v>
      </c>
      <c r="U12" s="59">
        <v>110</v>
      </c>
      <c r="V12" s="59">
        <v>231</v>
      </c>
      <c r="W12" s="59">
        <v>202</v>
      </c>
      <c r="X12" s="59">
        <v>149</v>
      </c>
      <c r="Y12" s="59">
        <v>101</v>
      </c>
      <c r="Z12" s="60">
        <v>63</v>
      </c>
      <c r="AA12" s="19">
        <f t="shared" si="5"/>
        <v>986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15">
      <c r="A13" s="38" t="s">
        <v>26</v>
      </c>
      <c r="B13" s="58">
        <v>362</v>
      </c>
      <c r="C13" s="59">
        <v>520</v>
      </c>
      <c r="D13" s="59">
        <v>647</v>
      </c>
      <c r="E13" s="59">
        <v>675</v>
      </c>
      <c r="F13" s="59">
        <v>382</v>
      </c>
      <c r="G13" s="59">
        <v>357</v>
      </c>
      <c r="H13" s="60">
        <v>207</v>
      </c>
      <c r="I13" s="19">
        <f t="shared" si="3"/>
        <v>3150</v>
      </c>
      <c r="J13" s="38" t="s">
        <v>26</v>
      </c>
      <c r="K13" s="58">
        <v>6</v>
      </c>
      <c r="L13" s="59">
        <v>10</v>
      </c>
      <c r="M13" s="59">
        <v>2</v>
      </c>
      <c r="N13" s="59">
        <v>15</v>
      </c>
      <c r="O13" s="59">
        <v>7</v>
      </c>
      <c r="P13" s="59">
        <v>4</v>
      </c>
      <c r="Q13" s="60">
        <v>10</v>
      </c>
      <c r="R13" s="19">
        <f t="shared" si="4"/>
        <v>54</v>
      </c>
      <c r="S13" s="38" t="s">
        <v>26</v>
      </c>
      <c r="T13" s="58">
        <v>368</v>
      </c>
      <c r="U13" s="59">
        <v>530</v>
      </c>
      <c r="V13" s="59">
        <v>649</v>
      </c>
      <c r="W13" s="59">
        <v>690</v>
      </c>
      <c r="X13" s="59">
        <v>389</v>
      </c>
      <c r="Y13" s="59">
        <v>361</v>
      </c>
      <c r="Z13" s="60">
        <v>217</v>
      </c>
      <c r="AA13" s="19">
        <f t="shared" si="5"/>
        <v>3204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15">
      <c r="A14" s="38" t="s">
        <v>27</v>
      </c>
      <c r="B14" s="58">
        <v>94</v>
      </c>
      <c r="C14" s="59">
        <v>148</v>
      </c>
      <c r="D14" s="59">
        <v>331</v>
      </c>
      <c r="E14" s="59">
        <v>342</v>
      </c>
      <c r="F14" s="59">
        <v>195</v>
      </c>
      <c r="G14" s="59">
        <v>187</v>
      </c>
      <c r="H14" s="60">
        <v>130</v>
      </c>
      <c r="I14" s="19">
        <f t="shared" si="3"/>
        <v>1427</v>
      </c>
      <c r="J14" s="38" t="s">
        <v>27</v>
      </c>
      <c r="K14" s="58">
        <v>1</v>
      </c>
      <c r="L14" s="59">
        <v>3</v>
      </c>
      <c r="M14" s="59">
        <v>5</v>
      </c>
      <c r="N14" s="59">
        <v>1</v>
      </c>
      <c r="O14" s="59">
        <v>3</v>
      </c>
      <c r="P14" s="59">
        <v>3</v>
      </c>
      <c r="Q14" s="60">
        <v>1</v>
      </c>
      <c r="R14" s="19">
        <f t="shared" si="4"/>
        <v>17</v>
      </c>
      <c r="S14" s="38" t="s">
        <v>27</v>
      </c>
      <c r="T14" s="58">
        <v>95</v>
      </c>
      <c r="U14" s="59">
        <v>151</v>
      </c>
      <c r="V14" s="59">
        <v>336</v>
      </c>
      <c r="W14" s="59">
        <v>343</v>
      </c>
      <c r="X14" s="59">
        <v>198</v>
      </c>
      <c r="Y14" s="59">
        <v>190</v>
      </c>
      <c r="Z14" s="60">
        <v>131</v>
      </c>
      <c r="AA14" s="19">
        <f t="shared" si="5"/>
        <v>1444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15">
      <c r="A15" s="38" t="s">
        <v>28</v>
      </c>
      <c r="B15" s="58">
        <v>121</v>
      </c>
      <c r="C15" s="59">
        <v>299</v>
      </c>
      <c r="D15" s="59">
        <v>534</v>
      </c>
      <c r="E15" s="59">
        <v>564</v>
      </c>
      <c r="F15" s="59">
        <v>383</v>
      </c>
      <c r="G15" s="59">
        <v>271</v>
      </c>
      <c r="H15" s="60">
        <v>139</v>
      </c>
      <c r="I15" s="19">
        <f t="shared" si="3"/>
        <v>2311</v>
      </c>
      <c r="J15" s="38" t="s">
        <v>28</v>
      </c>
      <c r="K15" s="58">
        <v>3</v>
      </c>
      <c r="L15" s="59">
        <v>3</v>
      </c>
      <c r="M15" s="59">
        <v>4</v>
      </c>
      <c r="N15" s="59">
        <v>4</v>
      </c>
      <c r="O15" s="59">
        <v>8</v>
      </c>
      <c r="P15" s="59">
        <v>6</v>
      </c>
      <c r="Q15" s="60">
        <v>8</v>
      </c>
      <c r="R15" s="19">
        <f t="shared" si="4"/>
        <v>36</v>
      </c>
      <c r="S15" s="38" t="s">
        <v>28</v>
      </c>
      <c r="T15" s="58">
        <v>124</v>
      </c>
      <c r="U15" s="59">
        <v>302</v>
      </c>
      <c r="V15" s="59">
        <v>538</v>
      </c>
      <c r="W15" s="59">
        <v>568</v>
      </c>
      <c r="X15" s="59">
        <v>391</v>
      </c>
      <c r="Y15" s="59">
        <v>277</v>
      </c>
      <c r="Z15" s="60">
        <v>147</v>
      </c>
      <c r="AA15" s="19">
        <f t="shared" si="5"/>
        <v>2347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15">
      <c r="A16" s="38" t="s">
        <v>29</v>
      </c>
      <c r="B16" s="58">
        <v>176</v>
      </c>
      <c r="C16" s="59">
        <v>208</v>
      </c>
      <c r="D16" s="59">
        <v>250</v>
      </c>
      <c r="E16" s="59">
        <v>255</v>
      </c>
      <c r="F16" s="59">
        <v>173</v>
      </c>
      <c r="G16" s="59">
        <v>165</v>
      </c>
      <c r="H16" s="60">
        <v>112</v>
      </c>
      <c r="I16" s="19">
        <f t="shared" si="3"/>
        <v>1339</v>
      </c>
      <c r="J16" s="38" t="s">
        <v>29</v>
      </c>
      <c r="K16" s="58">
        <v>3</v>
      </c>
      <c r="L16" s="59">
        <v>5</v>
      </c>
      <c r="M16" s="59">
        <v>4</v>
      </c>
      <c r="N16" s="59">
        <v>13</v>
      </c>
      <c r="O16" s="59">
        <v>3</v>
      </c>
      <c r="P16" s="59">
        <v>6</v>
      </c>
      <c r="Q16" s="60">
        <v>1</v>
      </c>
      <c r="R16" s="19">
        <f t="shared" si="4"/>
        <v>35</v>
      </c>
      <c r="S16" s="38" t="s">
        <v>29</v>
      </c>
      <c r="T16" s="58">
        <v>179</v>
      </c>
      <c r="U16" s="59">
        <v>213</v>
      </c>
      <c r="V16" s="59">
        <v>254</v>
      </c>
      <c r="W16" s="59">
        <v>268</v>
      </c>
      <c r="X16" s="59">
        <v>176</v>
      </c>
      <c r="Y16" s="59">
        <v>171</v>
      </c>
      <c r="Z16" s="60">
        <v>113</v>
      </c>
      <c r="AA16" s="19">
        <f t="shared" si="5"/>
        <v>1374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15">
      <c r="A17" s="38" t="s">
        <v>30</v>
      </c>
      <c r="B17" s="58">
        <v>108</v>
      </c>
      <c r="C17" s="59">
        <v>59</v>
      </c>
      <c r="D17" s="59">
        <v>119</v>
      </c>
      <c r="E17" s="59">
        <v>102</v>
      </c>
      <c r="F17" s="59">
        <v>73</v>
      </c>
      <c r="G17" s="59">
        <v>60</v>
      </c>
      <c r="H17" s="60">
        <v>24</v>
      </c>
      <c r="I17" s="19">
        <f t="shared" si="3"/>
        <v>545</v>
      </c>
      <c r="J17" s="38" t="s">
        <v>30</v>
      </c>
      <c r="K17" s="58">
        <v>0</v>
      </c>
      <c r="L17" s="59">
        <v>0</v>
      </c>
      <c r="M17" s="59">
        <v>3</v>
      </c>
      <c r="N17" s="59">
        <v>0</v>
      </c>
      <c r="O17" s="59">
        <v>3</v>
      </c>
      <c r="P17" s="59">
        <v>0</v>
      </c>
      <c r="Q17" s="60">
        <v>0</v>
      </c>
      <c r="R17" s="19">
        <f t="shared" si="4"/>
        <v>6</v>
      </c>
      <c r="S17" s="38" t="s">
        <v>30</v>
      </c>
      <c r="T17" s="58">
        <v>108</v>
      </c>
      <c r="U17" s="59">
        <v>59</v>
      </c>
      <c r="V17" s="59">
        <v>122</v>
      </c>
      <c r="W17" s="59">
        <v>102</v>
      </c>
      <c r="X17" s="59">
        <v>76</v>
      </c>
      <c r="Y17" s="59">
        <v>60</v>
      </c>
      <c r="Z17" s="60">
        <v>24</v>
      </c>
      <c r="AA17" s="19">
        <f t="shared" si="5"/>
        <v>551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15">
      <c r="A18" s="38" t="s">
        <v>31</v>
      </c>
      <c r="B18" s="58">
        <v>48</v>
      </c>
      <c r="C18" s="59">
        <v>57</v>
      </c>
      <c r="D18" s="59">
        <v>182</v>
      </c>
      <c r="E18" s="59">
        <v>161</v>
      </c>
      <c r="F18" s="59">
        <v>158</v>
      </c>
      <c r="G18" s="59">
        <v>75</v>
      </c>
      <c r="H18" s="60">
        <v>37</v>
      </c>
      <c r="I18" s="19">
        <f t="shared" si="3"/>
        <v>718</v>
      </c>
      <c r="J18" s="38" t="s">
        <v>31</v>
      </c>
      <c r="K18" s="58">
        <v>1</v>
      </c>
      <c r="L18" s="59">
        <v>3</v>
      </c>
      <c r="M18" s="59">
        <v>1</v>
      </c>
      <c r="N18" s="59">
        <v>1</v>
      </c>
      <c r="O18" s="59">
        <v>2</v>
      </c>
      <c r="P18" s="59">
        <v>2</v>
      </c>
      <c r="Q18" s="60">
        <v>0</v>
      </c>
      <c r="R18" s="19">
        <f t="shared" si="4"/>
        <v>10</v>
      </c>
      <c r="S18" s="38" t="s">
        <v>31</v>
      </c>
      <c r="T18" s="58">
        <v>49</v>
      </c>
      <c r="U18" s="59">
        <v>60</v>
      </c>
      <c r="V18" s="59">
        <v>183</v>
      </c>
      <c r="W18" s="59">
        <v>162</v>
      </c>
      <c r="X18" s="59">
        <v>160</v>
      </c>
      <c r="Y18" s="59">
        <v>77</v>
      </c>
      <c r="Z18" s="60">
        <v>37</v>
      </c>
      <c r="AA18" s="19">
        <f t="shared" si="5"/>
        <v>728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15">
      <c r="A19" s="38" t="s">
        <v>32</v>
      </c>
      <c r="B19" s="58">
        <v>21</v>
      </c>
      <c r="C19" s="59">
        <v>29</v>
      </c>
      <c r="D19" s="59">
        <v>63</v>
      </c>
      <c r="E19" s="59">
        <v>30</v>
      </c>
      <c r="F19" s="59">
        <v>32</v>
      </c>
      <c r="G19" s="59">
        <v>12</v>
      </c>
      <c r="H19" s="60">
        <v>7</v>
      </c>
      <c r="I19" s="19">
        <f t="shared" si="3"/>
        <v>194</v>
      </c>
      <c r="J19" s="38" t="s">
        <v>32</v>
      </c>
      <c r="K19" s="58">
        <v>0</v>
      </c>
      <c r="L19" s="59">
        <v>1</v>
      </c>
      <c r="M19" s="59">
        <v>0</v>
      </c>
      <c r="N19" s="59">
        <v>0</v>
      </c>
      <c r="O19" s="59">
        <v>0</v>
      </c>
      <c r="P19" s="59">
        <v>1</v>
      </c>
      <c r="Q19" s="60">
        <v>0</v>
      </c>
      <c r="R19" s="19">
        <f t="shared" si="4"/>
        <v>2</v>
      </c>
      <c r="S19" s="38" t="s">
        <v>32</v>
      </c>
      <c r="T19" s="58">
        <v>21</v>
      </c>
      <c r="U19" s="59">
        <v>30</v>
      </c>
      <c r="V19" s="59">
        <v>63</v>
      </c>
      <c r="W19" s="59">
        <v>30</v>
      </c>
      <c r="X19" s="59">
        <v>32</v>
      </c>
      <c r="Y19" s="59">
        <v>13</v>
      </c>
      <c r="Z19" s="60">
        <v>7</v>
      </c>
      <c r="AA19" s="19">
        <f t="shared" si="5"/>
        <v>196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15">
      <c r="A20" s="38" t="s">
        <v>33</v>
      </c>
      <c r="B20" s="58">
        <v>15</v>
      </c>
      <c r="C20" s="59">
        <v>20</v>
      </c>
      <c r="D20" s="59">
        <v>35</v>
      </c>
      <c r="E20" s="59">
        <v>47</v>
      </c>
      <c r="F20" s="59">
        <v>17</v>
      </c>
      <c r="G20" s="59">
        <v>8</v>
      </c>
      <c r="H20" s="60">
        <v>3</v>
      </c>
      <c r="I20" s="19">
        <f t="shared" si="3"/>
        <v>145</v>
      </c>
      <c r="J20" s="38" t="s">
        <v>33</v>
      </c>
      <c r="K20" s="58">
        <v>0</v>
      </c>
      <c r="L20" s="59">
        <v>0</v>
      </c>
      <c r="M20" s="59">
        <v>1</v>
      </c>
      <c r="N20" s="59">
        <v>1</v>
      </c>
      <c r="O20" s="59">
        <v>2</v>
      </c>
      <c r="P20" s="59">
        <v>0</v>
      </c>
      <c r="Q20" s="60">
        <v>0</v>
      </c>
      <c r="R20" s="19">
        <f t="shared" si="4"/>
        <v>4</v>
      </c>
      <c r="S20" s="38" t="s">
        <v>33</v>
      </c>
      <c r="T20" s="58">
        <v>15</v>
      </c>
      <c r="U20" s="59">
        <v>20</v>
      </c>
      <c r="V20" s="59">
        <v>36</v>
      </c>
      <c r="W20" s="59">
        <v>48</v>
      </c>
      <c r="X20" s="59">
        <v>19</v>
      </c>
      <c r="Y20" s="59">
        <v>8</v>
      </c>
      <c r="Z20" s="60">
        <v>3</v>
      </c>
      <c r="AA20" s="19">
        <f t="shared" si="5"/>
        <v>149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15">
      <c r="A21" s="38" t="s">
        <v>34</v>
      </c>
      <c r="B21" s="58">
        <v>53</v>
      </c>
      <c r="C21" s="59">
        <v>108</v>
      </c>
      <c r="D21" s="59">
        <v>94</v>
      </c>
      <c r="E21" s="59">
        <v>109</v>
      </c>
      <c r="F21" s="59">
        <v>44</v>
      </c>
      <c r="G21" s="59">
        <v>49</v>
      </c>
      <c r="H21" s="60">
        <v>26</v>
      </c>
      <c r="I21" s="19">
        <f t="shared" si="3"/>
        <v>483</v>
      </c>
      <c r="J21" s="38" t="s">
        <v>34</v>
      </c>
      <c r="K21" s="58">
        <v>0</v>
      </c>
      <c r="L21" s="59">
        <v>1</v>
      </c>
      <c r="M21" s="59">
        <v>0</v>
      </c>
      <c r="N21" s="59">
        <v>2</v>
      </c>
      <c r="O21" s="59">
        <v>1</v>
      </c>
      <c r="P21" s="59">
        <v>0</v>
      </c>
      <c r="Q21" s="60">
        <v>1</v>
      </c>
      <c r="R21" s="19">
        <f t="shared" si="4"/>
        <v>5</v>
      </c>
      <c r="S21" s="38" t="s">
        <v>34</v>
      </c>
      <c r="T21" s="58">
        <v>53</v>
      </c>
      <c r="U21" s="59">
        <v>109</v>
      </c>
      <c r="V21" s="59">
        <v>94</v>
      </c>
      <c r="W21" s="59">
        <v>111</v>
      </c>
      <c r="X21" s="59">
        <v>45</v>
      </c>
      <c r="Y21" s="59">
        <v>49</v>
      </c>
      <c r="Z21" s="60">
        <v>27</v>
      </c>
      <c r="AA21" s="19">
        <f t="shared" si="5"/>
        <v>488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15">
      <c r="A22" s="38" t="s">
        <v>35</v>
      </c>
      <c r="B22" s="58">
        <v>9</v>
      </c>
      <c r="C22" s="59">
        <v>44</v>
      </c>
      <c r="D22" s="59">
        <v>39</v>
      </c>
      <c r="E22" s="59">
        <v>66</v>
      </c>
      <c r="F22" s="59">
        <v>37</v>
      </c>
      <c r="G22" s="59">
        <v>24</v>
      </c>
      <c r="H22" s="60">
        <v>14</v>
      </c>
      <c r="I22" s="19">
        <f t="shared" si="3"/>
        <v>233</v>
      </c>
      <c r="J22" s="38" t="s">
        <v>35</v>
      </c>
      <c r="K22" s="58">
        <v>0</v>
      </c>
      <c r="L22" s="59">
        <v>0</v>
      </c>
      <c r="M22" s="59">
        <v>1</v>
      </c>
      <c r="N22" s="59">
        <v>3</v>
      </c>
      <c r="O22" s="59">
        <v>0</v>
      </c>
      <c r="P22" s="59">
        <v>0</v>
      </c>
      <c r="Q22" s="60">
        <v>1</v>
      </c>
      <c r="R22" s="19">
        <f t="shared" si="4"/>
        <v>5</v>
      </c>
      <c r="S22" s="38" t="s">
        <v>35</v>
      </c>
      <c r="T22" s="58">
        <v>9</v>
      </c>
      <c r="U22" s="59">
        <v>44</v>
      </c>
      <c r="V22" s="59">
        <v>40</v>
      </c>
      <c r="W22" s="59">
        <v>69</v>
      </c>
      <c r="X22" s="59">
        <v>37</v>
      </c>
      <c r="Y22" s="59">
        <v>24</v>
      </c>
      <c r="Z22" s="60">
        <v>15</v>
      </c>
      <c r="AA22" s="19">
        <f t="shared" si="5"/>
        <v>238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15">
      <c r="A23" s="38" t="s">
        <v>36</v>
      </c>
      <c r="B23" s="58">
        <v>97</v>
      </c>
      <c r="C23" s="59">
        <v>123</v>
      </c>
      <c r="D23" s="59">
        <v>181</v>
      </c>
      <c r="E23" s="59">
        <v>136</v>
      </c>
      <c r="F23" s="59">
        <v>87</v>
      </c>
      <c r="G23" s="59">
        <v>90</v>
      </c>
      <c r="H23" s="60">
        <v>47</v>
      </c>
      <c r="I23" s="19">
        <f t="shared" si="3"/>
        <v>761</v>
      </c>
      <c r="J23" s="38" t="s">
        <v>36</v>
      </c>
      <c r="K23" s="58">
        <v>1</v>
      </c>
      <c r="L23" s="59">
        <v>6</v>
      </c>
      <c r="M23" s="59">
        <v>1</v>
      </c>
      <c r="N23" s="59">
        <v>3</v>
      </c>
      <c r="O23" s="59">
        <v>4</v>
      </c>
      <c r="P23" s="59">
        <v>2</v>
      </c>
      <c r="Q23" s="60">
        <v>3</v>
      </c>
      <c r="R23" s="19">
        <f t="shared" si="4"/>
        <v>20</v>
      </c>
      <c r="S23" s="38" t="s">
        <v>36</v>
      </c>
      <c r="T23" s="58">
        <v>98</v>
      </c>
      <c r="U23" s="59">
        <v>129</v>
      </c>
      <c r="V23" s="59">
        <v>182</v>
      </c>
      <c r="W23" s="59">
        <v>139</v>
      </c>
      <c r="X23" s="59">
        <v>91</v>
      </c>
      <c r="Y23" s="59">
        <v>92</v>
      </c>
      <c r="Z23" s="60">
        <v>50</v>
      </c>
      <c r="AA23" s="19">
        <f t="shared" si="5"/>
        <v>781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15">
      <c r="A24" s="38" t="s">
        <v>37</v>
      </c>
      <c r="B24" s="58">
        <v>25</v>
      </c>
      <c r="C24" s="59">
        <v>31</v>
      </c>
      <c r="D24" s="59">
        <v>51</v>
      </c>
      <c r="E24" s="59">
        <v>73</v>
      </c>
      <c r="F24" s="59">
        <v>56</v>
      </c>
      <c r="G24" s="59">
        <v>26</v>
      </c>
      <c r="H24" s="60">
        <v>15</v>
      </c>
      <c r="I24" s="19">
        <f t="shared" si="3"/>
        <v>277</v>
      </c>
      <c r="J24" s="38" t="s">
        <v>37</v>
      </c>
      <c r="K24" s="58">
        <v>0</v>
      </c>
      <c r="L24" s="59">
        <v>0</v>
      </c>
      <c r="M24" s="59">
        <v>0</v>
      </c>
      <c r="N24" s="59">
        <v>3</v>
      </c>
      <c r="O24" s="59">
        <v>1</v>
      </c>
      <c r="P24" s="59">
        <v>0</v>
      </c>
      <c r="Q24" s="60">
        <v>0</v>
      </c>
      <c r="R24" s="19">
        <f t="shared" si="4"/>
        <v>4</v>
      </c>
      <c r="S24" s="38" t="s">
        <v>37</v>
      </c>
      <c r="T24" s="58">
        <v>25</v>
      </c>
      <c r="U24" s="59">
        <v>31</v>
      </c>
      <c r="V24" s="59">
        <v>51</v>
      </c>
      <c r="W24" s="59">
        <v>76</v>
      </c>
      <c r="X24" s="59">
        <v>57</v>
      </c>
      <c r="Y24" s="59">
        <v>26</v>
      </c>
      <c r="Z24" s="60">
        <v>15</v>
      </c>
      <c r="AA24" s="19">
        <f t="shared" si="5"/>
        <v>281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15">
      <c r="A25" s="38" t="s">
        <v>38</v>
      </c>
      <c r="B25" s="58">
        <v>23</v>
      </c>
      <c r="C25" s="59">
        <v>26</v>
      </c>
      <c r="D25" s="59">
        <v>62</v>
      </c>
      <c r="E25" s="59">
        <v>67</v>
      </c>
      <c r="F25" s="59">
        <v>41</v>
      </c>
      <c r="G25" s="59">
        <v>22</v>
      </c>
      <c r="H25" s="60">
        <v>18</v>
      </c>
      <c r="I25" s="19">
        <f t="shared" si="3"/>
        <v>259</v>
      </c>
      <c r="J25" s="38" t="s">
        <v>38</v>
      </c>
      <c r="K25" s="58">
        <v>0</v>
      </c>
      <c r="L25" s="59">
        <v>2</v>
      </c>
      <c r="M25" s="59">
        <v>0</v>
      </c>
      <c r="N25" s="59">
        <v>0</v>
      </c>
      <c r="O25" s="59">
        <v>0</v>
      </c>
      <c r="P25" s="59">
        <v>0</v>
      </c>
      <c r="Q25" s="60">
        <v>1</v>
      </c>
      <c r="R25" s="19">
        <f t="shared" si="4"/>
        <v>3</v>
      </c>
      <c r="S25" s="38" t="s">
        <v>38</v>
      </c>
      <c r="T25" s="58">
        <v>23</v>
      </c>
      <c r="U25" s="59">
        <v>28</v>
      </c>
      <c r="V25" s="59">
        <v>62</v>
      </c>
      <c r="W25" s="59">
        <v>67</v>
      </c>
      <c r="X25" s="59">
        <v>41</v>
      </c>
      <c r="Y25" s="59">
        <v>22</v>
      </c>
      <c r="Z25" s="60">
        <v>19</v>
      </c>
      <c r="AA25" s="19">
        <f t="shared" si="5"/>
        <v>262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15">
      <c r="A26" s="38" t="s">
        <v>39</v>
      </c>
      <c r="B26" s="58">
        <v>26</v>
      </c>
      <c r="C26" s="59">
        <v>26</v>
      </c>
      <c r="D26" s="59">
        <v>55</v>
      </c>
      <c r="E26" s="59">
        <v>44</v>
      </c>
      <c r="F26" s="59">
        <v>27</v>
      </c>
      <c r="G26" s="59">
        <v>22</v>
      </c>
      <c r="H26" s="60">
        <v>14</v>
      </c>
      <c r="I26" s="19">
        <f t="shared" si="3"/>
        <v>214</v>
      </c>
      <c r="J26" s="38" t="s">
        <v>39</v>
      </c>
      <c r="K26" s="58">
        <v>1</v>
      </c>
      <c r="L26" s="59">
        <v>0</v>
      </c>
      <c r="M26" s="59">
        <v>0</v>
      </c>
      <c r="N26" s="59">
        <v>1</v>
      </c>
      <c r="O26" s="59">
        <v>0</v>
      </c>
      <c r="P26" s="59">
        <v>0</v>
      </c>
      <c r="Q26" s="60">
        <v>0</v>
      </c>
      <c r="R26" s="19">
        <f t="shared" si="4"/>
        <v>2</v>
      </c>
      <c r="S26" s="38" t="s">
        <v>39</v>
      </c>
      <c r="T26" s="58">
        <v>27</v>
      </c>
      <c r="U26" s="59">
        <v>26</v>
      </c>
      <c r="V26" s="59">
        <v>55</v>
      </c>
      <c r="W26" s="59">
        <v>45</v>
      </c>
      <c r="X26" s="59">
        <v>27</v>
      </c>
      <c r="Y26" s="59">
        <v>22</v>
      </c>
      <c r="Z26" s="60">
        <v>14</v>
      </c>
      <c r="AA26" s="19">
        <f t="shared" si="5"/>
        <v>216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15">
      <c r="A27" s="38" t="s">
        <v>40</v>
      </c>
      <c r="B27" s="58">
        <v>13</v>
      </c>
      <c r="C27" s="59">
        <v>22</v>
      </c>
      <c r="D27" s="59">
        <v>55</v>
      </c>
      <c r="E27" s="59">
        <v>54</v>
      </c>
      <c r="F27" s="59">
        <v>27</v>
      </c>
      <c r="G27" s="59">
        <v>25</v>
      </c>
      <c r="H27" s="60">
        <v>15</v>
      </c>
      <c r="I27" s="19">
        <f t="shared" si="3"/>
        <v>211</v>
      </c>
      <c r="J27" s="38" t="s">
        <v>40</v>
      </c>
      <c r="K27" s="58">
        <v>0</v>
      </c>
      <c r="L27" s="59">
        <v>1</v>
      </c>
      <c r="M27" s="59">
        <v>1</v>
      </c>
      <c r="N27" s="59">
        <v>1</v>
      </c>
      <c r="O27" s="59">
        <v>0</v>
      </c>
      <c r="P27" s="59">
        <v>0</v>
      </c>
      <c r="Q27" s="60">
        <v>1</v>
      </c>
      <c r="R27" s="19">
        <f t="shared" si="4"/>
        <v>4</v>
      </c>
      <c r="S27" s="38" t="s">
        <v>40</v>
      </c>
      <c r="T27" s="58">
        <v>13</v>
      </c>
      <c r="U27" s="59">
        <v>23</v>
      </c>
      <c r="V27" s="59">
        <v>56</v>
      </c>
      <c r="W27" s="59">
        <v>55</v>
      </c>
      <c r="X27" s="59">
        <v>27</v>
      </c>
      <c r="Y27" s="59">
        <v>25</v>
      </c>
      <c r="Z27" s="60">
        <v>16</v>
      </c>
      <c r="AA27" s="19">
        <f t="shared" si="5"/>
        <v>215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15">
      <c r="A28" s="38" t="s">
        <v>41</v>
      </c>
      <c r="B28" s="58">
        <v>61</v>
      </c>
      <c r="C28" s="59">
        <v>76</v>
      </c>
      <c r="D28" s="59">
        <v>116</v>
      </c>
      <c r="E28" s="59">
        <v>91</v>
      </c>
      <c r="F28" s="59">
        <v>42</v>
      </c>
      <c r="G28" s="59">
        <v>53</v>
      </c>
      <c r="H28" s="60">
        <v>37</v>
      </c>
      <c r="I28" s="19">
        <f t="shared" si="3"/>
        <v>476</v>
      </c>
      <c r="J28" s="38" t="s">
        <v>41</v>
      </c>
      <c r="K28" s="58">
        <v>2</v>
      </c>
      <c r="L28" s="59">
        <v>0</v>
      </c>
      <c r="M28" s="59">
        <v>0</v>
      </c>
      <c r="N28" s="59">
        <v>3</v>
      </c>
      <c r="O28" s="59">
        <v>0</v>
      </c>
      <c r="P28" s="59">
        <v>1</v>
      </c>
      <c r="Q28" s="60">
        <v>0</v>
      </c>
      <c r="R28" s="19">
        <f t="shared" si="4"/>
        <v>6</v>
      </c>
      <c r="S28" s="38" t="s">
        <v>41</v>
      </c>
      <c r="T28" s="58">
        <v>63</v>
      </c>
      <c r="U28" s="59">
        <v>76</v>
      </c>
      <c r="V28" s="59">
        <v>116</v>
      </c>
      <c r="W28" s="59">
        <v>94</v>
      </c>
      <c r="X28" s="59">
        <v>42</v>
      </c>
      <c r="Y28" s="59">
        <v>54</v>
      </c>
      <c r="Z28" s="60">
        <v>37</v>
      </c>
      <c r="AA28" s="19">
        <f t="shared" si="5"/>
        <v>482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15">
      <c r="A29" s="38" t="s">
        <v>42</v>
      </c>
      <c r="B29" s="58">
        <v>43</v>
      </c>
      <c r="C29" s="59">
        <v>37</v>
      </c>
      <c r="D29" s="59">
        <v>92</v>
      </c>
      <c r="E29" s="59">
        <v>69</v>
      </c>
      <c r="F29" s="59">
        <v>31</v>
      </c>
      <c r="G29" s="59">
        <v>34</v>
      </c>
      <c r="H29" s="60">
        <v>24</v>
      </c>
      <c r="I29" s="19">
        <f t="shared" si="3"/>
        <v>330</v>
      </c>
      <c r="J29" s="38" t="s">
        <v>42</v>
      </c>
      <c r="K29" s="58">
        <v>1</v>
      </c>
      <c r="L29" s="59">
        <v>2</v>
      </c>
      <c r="M29" s="59">
        <v>2</v>
      </c>
      <c r="N29" s="59">
        <v>0</v>
      </c>
      <c r="O29" s="59">
        <v>1</v>
      </c>
      <c r="P29" s="59">
        <v>1</v>
      </c>
      <c r="Q29" s="60">
        <v>1</v>
      </c>
      <c r="R29" s="19">
        <f t="shared" si="4"/>
        <v>8</v>
      </c>
      <c r="S29" s="38" t="s">
        <v>42</v>
      </c>
      <c r="T29" s="58">
        <v>44</v>
      </c>
      <c r="U29" s="59">
        <v>39</v>
      </c>
      <c r="V29" s="59">
        <v>94</v>
      </c>
      <c r="W29" s="59">
        <v>69</v>
      </c>
      <c r="X29" s="59">
        <v>32</v>
      </c>
      <c r="Y29" s="59">
        <v>35</v>
      </c>
      <c r="Z29" s="60">
        <v>25</v>
      </c>
      <c r="AA29" s="19">
        <f t="shared" si="5"/>
        <v>338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15">
      <c r="A30" s="38" t="s">
        <v>43</v>
      </c>
      <c r="B30" s="58">
        <v>95</v>
      </c>
      <c r="C30" s="59">
        <v>147</v>
      </c>
      <c r="D30" s="59">
        <v>263</v>
      </c>
      <c r="E30" s="59">
        <v>196</v>
      </c>
      <c r="F30" s="59">
        <v>144</v>
      </c>
      <c r="G30" s="59">
        <v>105</v>
      </c>
      <c r="H30" s="60">
        <v>62</v>
      </c>
      <c r="I30" s="19">
        <f t="shared" si="3"/>
        <v>1012</v>
      </c>
      <c r="J30" s="38" t="s">
        <v>43</v>
      </c>
      <c r="K30" s="58">
        <v>1</v>
      </c>
      <c r="L30" s="59">
        <v>7</v>
      </c>
      <c r="M30" s="59">
        <v>4</v>
      </c>
      <c r="N30" s="59">
        <v>5</v>
      </c>
      <c r="O30" s="59">
        <v>4</v>
      </c>
      <c r="P30" s="59">
        <v>2</v>
      </c>
      <c r="Q30" s="60">
        <v>3</v>
      </c>
      <c r="R30" s="19">
        <f t="shared" si="4"/>
        <v>26</v>
      </c>
      <c r="S30" s="38" t="s">
        <v>43</v>
      </c>
      <c r="T30" s="58">
        <v>96</v>
      </c>
      <c r="U30" s="59">
        <v>154</v>
      </c>
      <c r="V30" s="59">
        <v>267</v>
      </c>
      <c r="W30" s="59">
        <v>201</v>
      </c>
      <c r="X30" s="59">
        <v>148</v>
      </c>
      <c r="Y30" s="59">
        <v>107</v>
      </c>
      <c r="Z30" s="60">
        <v>65</v>
      </c>
      <c r="AA30" s="19">
        <f t="shared" si="5"/>
        <v>1038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15">
      <c r="A31" s="38" t="s">
        <v>44</v>
      </c>
      <c r="B31" s="58">
        <v>47</v>
      </c>
      <c r="C31" s="59">
        <v>84</v>
      </c>
      <c r="D31" s="59">
        <v>77</v>
      </c>
      <c r="E31" s="59">
        <v>112</v>
      </c>
      <c r="F31" s="59">
        <v>79</v>
      </c>
      <c r="G31" s="59">
        <v>56</v>
      </c>
      <c r="H31" s="60">
        <v>55</v>
      </c>
      <c r="I31" s="19">
        <f t="shared" si="3"/>
        <v>510</v>
      </c>
      <c r="J31" s="38" t="s">
        <v>44</v>
      </c>
      <c r="K31" s="58">
        <v>2</v>
      </c>
      <c r="L31" s="59">
        <v>2</v>
      </c>
      <c r="M31" s="59">
        <v>1</v>
      </c>
      <c r="N31" s="59">
        <v>2</v>
      </c>
      <c r="O31" s="59">
        <v>0</v>
      </c>
      <c r="P31" s="59">
        <v>0</v>
      </c>
      <c r="Q31" s="60">
        <v>2</v>
      </c>
      <c r="R31" s="19">
        <f t="shared" si="4"/>
        <v>9</v>
      </c>
      <c r="S31" s="38" t="s">
        <v>44</v>
      </c>
      <c r="T31" s="58">
        <v>49</v>
      </c>
      <c r="U31" s="59">
        <v>86</v>
      </c>
      <c r="V31" s="59">
        <v>78</v>
      </c>
      <c r="W31" s="59">
        <v>114</v>
      </c>
      <c r="X31" s="59">
        <v>79</v>
      </c>
      <c r="Y31" s="59">
        <v>56</v>
      </c>
      <c r="Z31" s="60">
        <v>57</v>
      </c>
      <c r="AA31" s="19">
        <f t="shared" si="5"/>
        <v>519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15">
      <c r="A32" s="38" t="s">
        <v>45</v>
      </c>
      <c r="B32" s="58">
        <v>32</v>
      </c>
      <c r="C32" s="59">
        <v>25</v>
      </c>
      <c r="D32" s="59">
        <v>67</v>
      </c>
      <c r="E32" s="59">
        <v>40</v>
      </c>
      <c r="F32" s="59">
        <v>42</v>
      </c>
      <c r="G32" s="59">
        <v>20</v>
      </c>
      <c r="H32" s="60">
        <v>6</v>
      </c>
      <c r="I32" s="19">
        <f t="shared" si="3"/>
        <v>232</v>
      </c>
      <c r="J32" s="38" t="s">
        <v>45</v>
      </c>
      <c r="K32" s="58">
        <v>0</v>
      </c>
      <c r="L32" s="59">
        <v>1</v>
      </c>
      <c r="M32" s="59">
        <v>1</v>
      </c>
      <c r="N32" s="59">
        <v>4</v>
      </c>
      <c r="O32" s="59">
        <v>1</v>
      </c>
      <c r="P32" s="59">
        <v>1</v>
      </c>
      <c r="Q32" s="60">
        <v>0</v>
      </c>
      <c r="R32" s="19">
        <f t="shared" si="4"/>
        <v>8</v>
      </c>
      <c r="S32" s="38" t="s">
        <v>45</v>
      </c>
      <c r="T32" s="58">
        <v>32</v>
      </c>
      <c r="U32" s="59">
        <v>26</v>
      </c>
      <c r="V32" s="59">
        <v>68</v>
      </c>
      <c r="W32" s="59">
        <v>44</v>
      </c>
      <c r="X32" s="59">
        <v>43</v>
      </c>
      <c r="Y32" s="59">
        <v>21</v>
      </c>
      <c r="Z32" s="60">
        <v>6</v>
      </c>
      <c r="AA32" s="19">
        <f t="shared" si="5"/>
        <v>240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15">
      <c r="A33" s="38" t="s">
        <v>46</v>
      </c>
      <c r="B33" s="58">
        <v>72</v>
      </c>
      <c r="C33" s="59">
        <v>100</v>
      </c>
      <c r="D33" s="59">
        <v>167</v>
      </c>
      <c r="E33" s="59">
        <v>126</v>
      </c>
      <c r="F33" s="59">
        <v>71</v>
      </c>
      <c r="G33" s="59">
        <v>66</v>
      </c>
      <c r="H33" s="60">
        <v>24</v>
      </c>
      <c r="I33" s="19">
        <f t="shared" si="3"/>
        <v>626</v>
      </c>
      <c r="J33" s="38" t="s">
        <v>46</v>
      </c>
      <c r="K33" s="58">
        <v>0</v>
      </c>
      <c r="L33" s="59">
        <v>3</v>
      </c>
      <c r="M33" s="59">
        <v>0</v>
      </c>
      <c r="N33" s="59">
        <v>0</v>
      </c>
      <c r="O33" s="59">
        <v>1</v>
      </c>
      <c r="P33" s="59">
        <v>3</v>
      </c>
      <c r="Q33" s="60">
        <v>0</v>
      </c>
      <c r="R33" s="19">
        <f t="shared" si="4"/>
        <v>7</v>
      </c>
      <c r="S33" s="38" t="s">
        <v>46</v>
      </c>
      <c r="T33" s="58">
        <v>72</v>
      </c>
      <c r="U33" s="59">
        <v>103</v>
      </c>
      <c r="V33" s="59">
        <v>167</v>
      </c>
      <c r="W33" s="59">
        <v>126</v>
      </c>
      <c r="X33" s="59">
        <v>72</v>
      </c>
      <c r="Y33" s="59">
        <v>69</v>
      </c>
      <c r="Z33" s="60">
        <v>24</v>
      </c>
      <c r="AA33" s="19">
        <f t="shared" si="5"/>
        <v>633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15">
      <c r="A34" s="38" t="s">
        <v>47</v>
      </c>
      <c r="B34" s="58">
        <v>17</v>
      </c>
      <c r="C34" s="59">
        <v>29</v>
      </c>
      <c r="D34" s="59">
        <v>32</v>
      </c>
      <c r="E34" s="59">
        <v>22</v>
      </c>
      <c r="F34" s="59">
        <v>16</v>
      </c>
      <c r="G34" s="59">
        <v>11</v>
      </c>
      <c r="H34" s="60">
        <v>8</v>
      </c>
      <c r="I34" s="19">
        <f t="shared" si="3"/>
        <v>135</v>
      </c>
      <c r="J34" s="38" t="s">
        <v>47</v>
      </c>
      <c r="K34" s="58">
        <v>0</v>
      </c>
      <c r="L34" s="59">
        <v>1</v>
      </c>
      <c r="M34" s="59">
        <v>0</v>
      </c>
      <c r="N34" s="59">
        <v>0</v>
      </c>
      <c r="O34" s="59">
        <v>1</v>
      </c>
      <c r="P34" s="59">
        <v>0</v>
      </c>
      <c r="Q34" s="60">
        <v>0</v>
      </c>
      <c r="R34" s="19">
        <f t="shared" si="4"/>
        <v>2</v>
      </c>
      <c r="S34" s="38" t="s">
        <v>47</v>
      </c>
      <c r="T34" s="58">
        <v>17</v>
      </c>
      <c r="U34" s="59">
        <v>30</v>
      </c>
      <c r="V34" s="59">
        <v>32</v>
      </c>
      <c r="W34" s="59">
        <v>22</v>
      </c>
      <c r="X34" s="59">
        <v>17</v>
      </c>
      <c r="Y34" s="59">
        <v>11</v>
      </c>
      <c r="Z34" s="60">
        <v>8</v>
      </c>
      <c r="AA34" s="19">
        <f t="shared" si="5"/>
        <v>137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15">
      <c r="A35" s="38" t="s">
        <v>48</v>
      </c>
      <c r="B35" s="58">
        <v>29</v>
      </c>
      <c r="C35" s="59">
        <v>20</v>
      </c>
      <c r="D35" s="59">
        <v>46</v>
      </c>
      <c r="E35" s="59">
        <v>31</v>
      </c>
      <c r="F35" s="59">
        <v>19</v>
      </c>
      <c r="G35" s="59">
        <v>12</v>
      </c>
      <c r="H35" s="60">
        <v>8</v>
      </c>
      <c r="I35" s="19">
        <f t="shared" si="3"/>
        <v>165</v>
      </c>
      <c r="J35" s="38" t="s">
        <v>48</v>
      </c>
      <c r="K35" s="58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60">
        <v>0</v>
      </c>
      <c r="R35" s="19">
        <f t="shared" si="4"/>
        <v>0</v>
      </c>
      <c r="S35" s="38" t="s">
        <v>48</v>
      </c>
      <c r="T35" s="58">
        <v>29</v>
      </c>
      <c r="U35" s="59">
        <v>20</v>
      </c>
      <c r="V35" s="59">
        <v>46</v>
      </c>
      <c r="W35" s="59">
        <v>31</v>
      </c>
      <c r="X35" s="59">
        <v>19</v>
      </c>
      <c r="Y35" s="59">
        <v>12</v>
      </c>
      <c r="Z35" s="60">
        <v>8</v>
      </c>
      <c r="AA35" s="19">
        <f t="shared" si="5"/>
        <v>165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15">
      <c r="A36" s="38" t="s">
        <v>49</v>
      </c>
      <c r="B36" s="58">
        <v>6</v>
      </c>
      <c r="C36" s="59">
        <v>2</v>
      </c>
      <c r="D36" s="59">
        <v>10</v>
      </c>
      <c r="E36" s="59">
        <v>2</v>
      </c>
      <c r="F36" s="59">
        <v>2</v>
      </c>
      <c r="G36" s="59">
        <v>3</v>
      </c>
      <c r="H36" s="60">
        <v>1</v>
      </c>
      <c r="I36" s="19">
        <f t="shared" si="3"/>
        <v>26</v>
      </c>
      <c r="J36" s="38" t="s">
        <v>49</v>
      </c>
      <c r="K36" s="58">
        <v>1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60">
        <v>0</v>
      </c>
      <c r="R36" s="19">
        <f t="shared" si="4"/>
        <v>1</v>
      </c>
      <c r="S36" s="38" t="s">
        <v>49</v>
      </c>
      <c r="T36" s="58">
        <v>7</v>
      </c>
      <c r="U36" s="59">
        <v>2</v>
      </c>
      <c r="V36" s="59">
        <v>10</v>
      </c>
      <c r="W36" s="59">
        <v>2</v>
      </c>
      <c r="X36" s="59">
        <v>2</v>
      </c>
      <c r="Y36" s="59">
        <v>3</v>
      </c>
      <c r="Z36" s="60">
        <v>1</v>
      </c>
      <c r="AA36" s="19">
        <f t="shared" si="5"/>
        <v>27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thickBot="1" x14ac:dyDescent="0.2">
      <c r="A37" s="39" t="s">
        <v>50</v>
      </c>
      <c r="B37" s="61">
        <v>41</v>
      </c>
      <c r="C37" s="62">
        <v>77</v>
      </c>
      <c r="D37" s="62">
        <v>197</v>
      </c>
      <c r="E37" s="62">
        <v>204</v>
      </c>
      <c r="F37" s="62">
        <v>157</v>
      </c>
      <c r="G37" s="62">
        <v>74</v>
      </c>
      <c r="H37" s="63">
        <v>44</v>
      </c>
      <c r="I37" s="20">
        <f t="shared" si="3"/>
        <v>794</v>
      </c>
      <c r="J37" s="39" t="s">
        <v>50</v>
      </c>
      <c r="K37" s="61">
        <v>2</v>
      </c>
      <c r="L37" s="62">
        <v>1</v>
      </c>
      <c r="M37" s="62">
        <v>2</v>
      </c>
      <c r="N37" s="62">
        <v>3</v>
      </c>
      <c r="O37" s="62">
        <v>3</v>
      </c>
      <c r="P37" s="62">
        <v>1</v>
      </c>
      <c r="Q37" s="63">
        <v>1</v>
      </c>
      <c r="R37" s="20">
        <f t="shared" si="4"/>
        <v>13</v>
      </c>
      <c r="S37" s="39" t="s">
        <v>50</v>
      </c>
      <c r="T37" s="61">
        <v>43</v>
      </c>
      <c r="U37" s="62">
        <v>78</v>
      </c>
      <c r="V37" s="62">
        <v>199</v>
      </c>
      <c r="W37" s="62">
        <v>207</v>
      </c>
      <c r="X37" s="62">
        <v>160</v>
      </c>
      <c r="Y37" s="62">
        <v>75</v>
      </c>
      <c r="Z37" s="63">
        <v>45</v>
      </c>
      <c r="AA37" s="20">
        <f t="shared" si="5"/>
        <v>807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6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70" t="s">
        <v>64</v>
      </c>
      <c r="I1" s="71"/>
      <c r="J1" s="7" t="s">
        <v>61</v>
      </c>
      <c r="K1" s="7"/>
      <c r="L1" s="7"/>
      <c r="M1" s="7"/>
      <c r="N1" s="7"/>
      <c r="O1" s="7"/>
      <c r="P1" s="7"/>
      <c r="Q1" s="70" t="str">
        <f>$H$1</f>
        <v>　現物給付（ 1月サービス分）</v>
      </c>
      <c r="R1" s="71"/>
      <c r="S1" s="7" t="s">
        <v>59</v>
      </c>
      <c r="T1" s="7"/>
      <c r="U1" s="7"/>
      <c r="V1" s="7"/>
      <c r="W1" s="7"/>
      <c r="X1" s="7"/>
      <c r="Y1" s="7"/>
      <c r="Z1" s="70" t="str">
        <f>$H$1</f>
        <v>　現物給付（ 1月サービス分）</v>
      </c>
      <c r="AA1" s="71"/>
      <c r="AB1" s="7" t="s">
        <v>59</v>
      </c>
      <c r="AC1" s="7"/>
      <c r="AD1" s="7"/>
      <c r="AE1" s="7"/>
      <c r="AF1" s="7"/>
      <c r="AG1" s="7"/>
      <c r="AH1" s="7"/>
      <c r="AI1" s="70" t="str">
        <f>$H$1</f>
        <v>　現物給付（ 1月サービス分）</v>
      </c>
      <c r="AJ1" s="71"/>
      <c r="AK1" s="7" t="s">
        <v>59</v>
      </c>
      <c r="AL1" s="7"/>
      <c r="AM1" s="7"/>
      <c r="AN1" s="7"/>
      <c r="AO1" s="7"/>
      <c r="AP1" s="7"/>
      <c r="AQ1" s="7"/>
      <c r="AR1" s="70" t="str">
        <f>$H$1</f>
        <v>　現物給付（ 1月サービス分）</v>
      </c>
      <c r="AS1" s="71"/>
      <c r="AT1" s="7" t="s">
        <v>59</v>
      </c>
      <c r="AU1" s="7"/>
      <c r="AV1" s="7"/>
      <c r="AW1" s="7"/>
      <c r="AX1" s="7"/>
      <c r="AY1" s="7"/>
      <c r="AZ1" s="7"/>
      <c r="BA1" s="70" t="str">
        <f>$H$1</f>
        <v>　現物給付（ 1月サービス分）</v>
      </c>
      <c r="BB1" s="71"/>
      <c r="BC1" s="7" t="s">
        <v>59</v>
      </c>
      <c r="BD1" s="7"/>
      <c r="BE1" s="7"/>
      <c r="BF1" s="7"/>
      <c r="BG1" s="7"/>
      <c r="BH1" s="7"/>
      <c r="BI1" s="7"/>
      <c r="BJ1" s="70" t="str">
        <f>$H$1</f>
        <v>　現物給付（ 1月サービス分）</v>
      </c>
      <c r="BK1" s="71"/>
      <c r="BL1" s="7" t="s">
        <v>59</v>
      </c>
      <c r="BM1" s="7"/>
      <c r="BN1" s="7"/>
      <c r="BO1" s="7"/>
      <c r="BP1" s="7"/>
      <c r="BQ1" s="7"/>
      <c r="BR1" s="7"/>
      <c r="BS1" s="70" t="str">
        <f>$H$1</f>
        <v>　現物給付（ 1月サービス分）</v>
      </c>
      <c r="BT1" s="71"/>
      <c r="BU1" s="7" t="s">
        <v>59</v>
      </c>
      <c r="BV1" s="7"/>
      <c r="BW1" s="7"/>
      <c r="BX1" s="7"/>
      <c r="BY1" s="7"/>
      <c r="BZ1" s="7"/>
      <c r="CA1" s="7"/>
      <c r="CB1" s="70" t="str">
        <f>$H$1</f>
        <v>　現物給付（ 1月サービス分）</v>
      </c>
      <c r="CC1" s="71"/>
      <c r="CD1" s="7" t="s">
        <v>59</v>
      </c>
      <c r="CE1" s="7"/>
      <c r="CF1" s="7"/>
      <c r="CG1" s="7"/>
      <c r="CH1" s="7"/>
      <c r="CI1" s="7"/>
      <c r="CJ1" s="7"/>
      <c r="CK1" s="70" t="str">
        <f>$H$1</f>
        <v>　現物給付（ 1月サービス分）</v>
      </c>
      <c r="CL1" s="71"/>
      <c r="CM1" s="7" t="s">
        <v>59</v>
      </c>
      <c r="CN1" s="7"/>
      <c r="CO1" s="7"/>
      <c r="CP1" s="7"/>
      <c r="CQ1" s="7"/>
      <c r="CR1" s="7"/>
      <c r="CS1" s="7"/>
      <c r="CT1" s="70" t="str">
        <f>$H$1</f>
        <v>　現物給付（ 1月サービス分）</v>
      </c>
      <c r="CU1" s="71"/>
      <c r="CV1" s="7" t="s">
        <v>59</v>
      </c>
      <c r="CW1" s="7"/>
      <c r="CX1" s="7"/>
      <c r="CY1" s="7"/>
      <c r="CZ1" s="7"/>
      <c r="DA1" s="7"/>
      <c r="DB1" s="7"/>
      <c r="DC1" s="70" t="str">
        <f>$H$1</f>
        <v>　現物給付（ 1月サービス分）</v>
      </c>
      <c r="DD1" s="71"/>
      <c r="DE1" s="7" t="s">
        <v>59</v>
      </c>
      <c r="DF1" s="7"/>
      <c r="DG1" s="7"/>
      <c r="DH1" s="7"/>
      <c r="DI1" s="7"/>
      <c r="DJ1" s="7"/>
      <c r="DK1" s="7"/>
      <c r="DL1" s="70" t="str">
        <f>$H$1</f>
        <v>　現物給付（ 1月サービス分）</v>
      </c>
      <c r="DM1" s="71"/>
      <c r="DN1" s="7" t="s">
        <v>59</v>
      </c>
      <c r="DO1" s="7"/>
      <c r="DP1" s="7"/>
      <c r="DQ1" s="7"/>
      <c r="DR1" s="7"/>
      <c r="DS1" s="7"/>
      <c r="DT1" s="7"/>
      <c r="DU1" s="70" t="str">
        <f>$H$1</f>
        <v>　現物給付（ 1月サービス分）</v>
      </c>
      <c r="DV1" s="71"/>
      <c r="DW1" s="7" t="s">
        <v>59</v>
      </c>
      <c r="DX1" s="7"/>
      <c r="DY1" s="7"/>
      <c r="DZ1" s="7"/>
      <c r="EA1" s="7"/>
      <c r="EB1" s="7"/>
      <c r="EC1" s="7"/>
      <c r="ED1" s="70" t="str">
        <f>$H$1</f>
        <v>　現物給付（ 1月サービス分）</v>
      </c>
      <c r="EE1" s="71"/>
      <c r="EF1" s="7" t="s">
        <v>59</v>
      </c>
      <c r="EG1" s="7"/>
      <c r="EH1" s="7"/>
      <c r="EI1" s="7"/>
      <c r="EJ1" s="7"/>
      <c r="EK1" s="7"/>
      <c r="EL1" s="7"/>
      <c r="EM1" s="70" t="str">
        <f>$H$1</f>
        <v>　現物給付（ 1月サービス分）</v>
      </c>
      <c r="EN1" s="71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</row>
    <row r="2" spans="1:156" ht="15" customHeight="1" thickBot="1" x14ac:dyDescent="0.2">
      <c r="A2" s="7"/>
      <c r="B2" s="7"/>
      <c r="C2" s="7"/>
      <c r="D2" s="7"/>
      <c r="E2" s="7"/>
      <c r="F2" s="21"/>
      <c r="G2" s="21"/>
      <c r="H2" s="72" t="s">
        <v>65</v>
      </c>
      <c r="I2" s="73"/>
      <c r="J2" s="7"/>
      <c r="K2" s="7"/>
      <c r="L2" s="7"/>
      <c r="M2" s="7"/>
      <c r="N2" s="7"/>
      <c r="O2" s="7"/>
      <c r="P2" s="7"/>
      <c r="Q2" s="72" t="str">
        <f>$H$2</f>
        <v>　償還給付（ 2月支出決定分）</v>
      </c>
      <c r="R2" s="73"/>
      <c r="S2" s="7"/>
      <c r="T2" s="7"/>
      <c r="U2" s="7"/>
      <c r="V2" s="7"/>
      <c r="W2" s="7"/>
      <c r="X2" s="7"/>
      <c r="Y2" s="7"/>
      <c r="Z2" s="72" t="str">
        <f>$H$2</f>
        <v>　償還給付（ 2月支出決定分）</v>
      </c>
      <c r="AA2" s="73"/>
      <c r="AB2" s="7"/>
      <c r="AC2" s="7"/>
      <c r="AD2" s="7"/>
      <c r="AE2" s="7"/>
      <c r="AF2" s="7"/>
      <c r="AG2" s="7"/>
      <c r="AH2" s="7"/>
      <c r="AI2" s="72" t="str">
        <f>$H$2</f>
        <v>　償還給付（ 2月支出決定分）</v>
      </c>
      <c r="AJ2" s="73"/>
      <c r="AK2" s="7"/>
      <c r="AL2" s="7"/>
      <c r="AM2" s="7"/>
      <c r="AN2" s="7"/>
      <c r="AO2" s="7"/>
      <c r="AP2" s="7"/>
      <c r="AQ2" s="7"/>
      <c r="AR2" s="72" t="str">
        <f>$H$2</f>
        <v>　償還給付（ 2月支出決定分）</v>
      </c>
      <c r="AS2" s="73"/>
      <c r="AT2" s="7"/>
      <c r="AU2" s="7"/>
      <c r="AV2" s="7"/>
      <c r="AW2" s="7"/>
      <c r="AX2" s="7"/>
      <c r="AY2" s="7"/>
      <c r="AZ2" s="7"/>
      <c r="BA2" s="72" t="str">
        <f>$H$2</f>
        <v>　償還給付（ 2月支出決定分）</v>
      </c>
      <c r="BB2" s="73"/>
      <c r="BC2" s="7"/>
      <c r="BD2" s="7"/>
      <c r="BE2" s="7"/>
      <c r="BF2" s="7"/>
      <c r="BG2" s="7"/>
      <c r="BH2" s="7"/>
      <c r="BI2" s="7"/>
      <c r="BJ2" s="72" t="str">
        <f>$H$2</f>
        <v>　償還給付（ 2月支出決定分）</v>
      </c>
      <c r="BK2" s="73"/>
      <c r="BL2" s="7"/>
      <c r="BM2" s="7"/>
      <c r="BN2" s="7"/>
      <c r="BO2" s="7"/>
      <c r="BP2" s="7"/>
      <c r="BQ2" s="7"/>
      <c r="BR2" s="7"/>
      <c r="BS2" s="72" t="str">
        <f>$H$2</f>
        <v>　償還給付（ 2月支出決定分）</v>
      </c>
      <c r="BT2" s="73"/>
      <c r="BU2" s="7"/>
      <c r="BV2" s="7"/>
      <c r="BW2" s="7"/>
      <c r="BX2" s="7"/>
      <c r="BY2" s="7"/>
      <c r="BZ2" s="7"/>
      <c r="CA2" s="7"/>
      <c r="CB2" s="72" t="str">
        <f>$H$2</f>
        <v>　償還給付（ 2月支出決定分）</v>
      </c>
      <c r="CC2" s="73"/>
      <c r="CD2" s="7"/>
      <c r="CE2" s="7"/>
      <c r="CF2" s="7"/>
      <c r="CG2" s="7"/>
      <c r="CH2" s="7"/>
      <c r="CI2" s="7"/>
      <c r="CJ2" s="7"/>
      <c r="CK2" s="72" t="str">
        <f>$H$2</f>
        <v>　償還給付（ 2月支出決定分）</v>
      </c>
      <c r="CL2" s="73"/>
      <c r="CM2" s="7"/>
      <c r="CN2" s="7"/>
      <c r="CO2" s="7"/>
      <c r="CP2" s="7"/>
      <c r="CQ2" s="7"/>
      <c r="CR2" s="7"/>
      <c r="CS2" s="7"/>
      <c r="CT2" s="72" t="str">
        <f>$H$2</f>
        <v>　償還給付（ 2月支出決定分）</v>
      </c>
      <c r="CU2" s="73"/>
      <c r="CV2" s="7"/>
      <c r="CW2" s="7"/>
      <c r="CX2" s="7"/>
      <c r="CY2" s="7"/>
      <c r="CZ2" s="7"/>
      <c r="DA2" s="7"/>
      <c r="DB2" s="7"/>
      <c r="DC2" s="72" t="str">
        <f>$H$2</f>
        <v>　償還給付（ 2月支出決定分）</v>
      </c>
      <c r="DD2" s="73"/>
      <c r="DE2" s="7"/>
      <c r="DF2" s="7"/>
      <c r="DG2" s="7"/>
      <c r="DH2" s="7"/>
      <c r="DI2" s="7"/>
      <c r="DJ2" s="7"/>
      <c r="DK2" s="7"/>
      <c r="DL2" s="72" t="str">
        <f>$H$2</f>
        <v>　償還給付（ 2月支出決定分）</v>
      </c>
      <c r="DM2" s="73"/>
      <c r="DN2" s="7"/>
      <c r="DO2" s="7"/>
      <c r="DP2" s="7"/>
      <c r="DQ2" s="7"/>
      <c r="DR2" s="7"/>
      <c r="DS2" s="7"/>
      <c r="DT2" s="7"/>
      <c r="DU2" s="72" t="str">
        <f>$H$2</f>
        <v>　償還給付（ 2月支出決定分）</v>
      </c>
      <c r="DV2" s="73"/>
      <c r="DW2" s="7"/>
      <c r="DX2" s="7"/>
      <c r="DY2" s="7"/>
      <c r="DZ2" s="7"/>
      <c r="EA2" s="7"/>
      <c r="EB2" s="7"/>
      <c r="EC2" s="7"/>
      <c r="ED2" s="72" t="str">
        <f>$H$2</f>
        <v>　償還給付（ 2月支出決定分）</v>
      </c>
      <c r="EE2" s="73"/>
      <c r="EF2" s="7"/>
      <c r="EG2" s="7"/>
      <c r="EH2" s="7"/>
      <c r="EI2" s="7"/>
      <c r="EJ2" s="7"/>
      <c r="EK2" s="7"/>
      <c r="EL2" s="7"/>
      <c r="EM2" s="72" t="str">
        <f>$H$2</f>
        <v>　償還給付（ 2月支出決定分）</v>
      </c>
      <c r="EN2" s="73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</row>
    <row r="3" spans="1:156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</row>
    <row r="4" spans="1:156" ht="15" customHeight="1" x14ac:dyDescent="0.15">
      <c r="A4" s="74" t="s">
        <v>57</v>
      </c>
      <c r="B4" s="86" t="s">
        <v>0</v>
      </c>
      <c r="C4" s="86"/>
      <c r="D4" s="86"/>
      <c r="E4" s="86"/>
      <c r="F4" s="86"/>
      <c r="G4" s="86"/>
      <c r="H4" s="86"/>
      <c r="I4" s="87"/>
      <c r="J4" s="74" t="s">
        <v>57</v>
      </c>
      <c r="K4" s="77" t="s">
        <v>1</v>
      </c>
      <c r="L4" s="78"/>
      <c r="M4" s="78"/>
      <c r="N4" s="78"/>
      <c r="O4" s="78"/>
      <c r="P4" s="78"/>
      <c r="Q4" s="78"/>
      <c r="R4" s="79"/>
      <c r="S4" s="74" t="s">
        <v>57</v>
      </c>
      <c r="T4" s="77" t="s">
        <v>2</v>
      </c>
      <c r="U4" s="78"/>
      <c r="V4" s="78"/>
      <c r="W4" s="78"/>
      <c r="X4" s="78"/>
      <c r="Y4" s="78"/>
      <c r="Z4" s="78"/>
      <c r="AA4" s="79"/>
      <c r="AB4" s="74" t="s">
        <v>57</v>
      </c>
      <c r="AC4" s="77" t="s">
        <v>3</v>
      </c>
      <c r="AD4" s="78"/>
      <c r="AE4" s="78"/>
      <c r="AF4" s="78"/>
      <c r="AG4" s="78"/>
      <c r="AH4" s="78"/>
      <c r="AI4" s="78"/>
      <c r="AJ4" s="79"/>
      <c r="AK4" s="74" t="s">
        <v>57</v>
      </c>
      <c r="AL4" s="77" t="s">
        <v>4</v>
      </c>
      <c r="AM4" s="78"/>
      <c r="AN4" s="78"/>
      <c r="AO4" s="78"/>
      <c r="AP4" s="78"/>
      <c r="AQ4" s="78"/>
      <c r="AR4" s="78"/>
      <c r="AS4" s="79"/>
      <c r="AT4" s="74" t="s">
        <v>57</v>
      </c>
      <c r="AU4" s="77" t="s">
        <v>5</v>
      </c>
      <c r="AV4" s="78"/>
      <c r="AW4" s="78"/>
      <c r="AX4" s="78"/>
      <c r="AY4" s="78"/>
      <c r="AZ4" s="78"/>
      <c r="BA4" s="78"/>
      <c r="BB4" s="79"/>
      <c r="BC4" s="74" t="s">
        <v>57</v>
      </c>
      <c r="BD4" s="77" t="s">
        <v>6</v>
      </c>
      <c r="BE4" s="78"/>
      <c r="BF4" s="78"/>
      <c r="BG4" s="78"/>
      <c r="BH4" s="78"/>
      <c r="BI4" s="78"/>
      <c r="BJ4" s="78"/>
      <c r="BK4" s="79"/>
      <c r="BL4" s="74" t="s">
        <v>57</v>
      </c>
      <c r="BM4" s="77" t="s">
        <v>7</v>
      </c>
      <c r="BN4" s="78"/>
      <c r="BO4" s="78"/>
      <c r="BP4" s="78"/>
      <c r="BQ4" s="78"/>
      <c r="BR4" s="78"/>
      <c r="BS4" s="78"/>
      <c r="BT4" s="79"/>
      <c r="BU4" s="74" t="s">
        <v>57</v>
      </c>
      <c r="BV4" s="77" t="s">
        <v>8</v>
      </c>
      <c r="BW4" s="78"/>
      <c r="BX4" s="78"/>
      <c r="BY4" s="78"/>
      <c r="BZ4" s="78"/>
      <c r="CA4" s="78"/>
      <c r="CB4" s="78"/>
      <c r="CC4" s="79"/>
      <c r="CD4" s="74" t="s">
        <v>57</v>
      </c>
      <c r="CE4" s="77" t="s">
        <v>63</v>
      </c>
      <c r="CF4" s="78"/>
      <c r="CG4" s="78"/>
      <c r="CH4" s="78"/>
      <c r="CI4" s="78"/>
      <c r="CJ4" s="78"/>
      <c r="CK4" s="78"/>
      <c r="CL4" s="79"/>
      <c r="CM4" s="74" t="s">
        <v>57</v>
      </c>
      <c r="CN4" s="77" t="s">
        <v>62</v>
      </c>
      <c r="CO4" s="78"/>
      <c r="CP4" s="78"/>
      <c r="CQ4" s="78"/>
      <c r="CR4" s="78"/>
      <c r="CS4" s="78"/>
      <c r="CT4" s="78"/>
      <c r="CU4" s="79"/>
      <c r="CV4" s="83" t="s">
        <v>57</v>
      </c>
      <c r="CW4" s="77" t="s">
        <v>9</v>
      </c>
      <c r="CX4" s="78"/>
      <c r="CY4" s="78"/>
      <c r="CZ4" s="78"/>
      <c r="DA4" s="78"/>
      <c r="DB4" s="78"/>
      <c r="DC4" s="78"/>
      <c r="DD4" s="79"/>
      <c r="DE4" s="74" t="s">
        <v>57</v>
      </c>
      <c r="DF4" s="77" t="s">
        <v>10</v>
      </c>
      <c r="DG4" s="78"/>
      <c r="DH4" s="78"/>
      <c r="DI4" s="78"/>
      <c r="DJ4" s="78"/>
      <c r="DK4" s="78"/>
      <c r="DL4" s="78"/>
      <c r="DM4" s="79"/>
      <c r="DN4" s="74" t="s">
        <v>57</v>
      </c>
      <c r="DO4" s="77" t="s">
        <v>11</v>
      </c>
      <c r="DP4" s="78"/>
      <c r="DQ4" s="78"/>
      <c r="DR4" s="78"/>
      <c r="DS4" s="78"/>
      <c r="DT4" s="78"/>
      <c r="DU4" s="78"/>
      <c r="DV4" s="79"/>
      <c r="DW4" s="74" t="s">
        <v>57</v>
      </c>
      <c r="DX4" s="77" t="s">
        <v>12</v>
      </c>
      <c r="DY4" s="78"/>
      <c r="DZ4" s="78"/>
      <c r="EA4" s="78"/>
      <c r="EB4" s="78"/>
      <c r="EC4" s="78"/>
      <c r="ED4" s="78"/>
      <c r="EE4" s="79"/>
      <c r="EF4" s="74" t="s">
        <v>57</v>
      </c>
      <c r="EG4" s="77" t="s">
        <v>13</v>
      </c>
      <c r="EH4" s="78"/>
      <c r="EI4" s="78"/>
      <c r="EJ4" s="78"/>
      <c r="EK4" s="78"/>
      <c r="EL4" s="78"/>
      <c r="EM4" s="78"/>
      <c r="EN4" s="79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</row>
    <row r="5" spans="1:156" ht="15" customHeight="1" x14ac:dyDescent="0.15">
      <c r="A5" s="75"/>
      <c r="B5" s="88"/>
      <c r="C5" s="88"/>
      <c r="D5" s="88"/>
      <c r="E5" s="88"/>
      <c r="F5" s="88"/>
      <c r="G5" s="88"/>
      <c r="H5" s="88"/>
      <c r="I5" s="89"/>
      <c r="J5" s="75"/>
      <c r="K5" s="80"/>
      <c r="L5" s="81"/>
      <c r="M5" s="81"/>
      <c r="N5" s="81"/>
      <c r="O5" s="81"/>
      <c r="P5" s="81"/>
      <c r="Q5" s="81"/>
      <c r="R5" s="82"/>
      <c r="S5" s="75"/>
      <c r="T5" s="80"/>
      <c r="U5" s="81"/>
      <c r="V5" s="81"/>
      <c r="W5" s="81"/>
      <c r="X5" s="81"/>
      <c r="Y5" s="81"/>
      <c r="Z5" s="81"/>
      <c r="AA5" s="82"/>
      <c r="AB5" s="75"/>
      <c r="AC5" s="80"/>
      <c r="AD5" s="81"/>
      <c r="AE5" s="81"/>
      <c r="AF5" s="81"/>
      <c r="AG5" s="81"/>
      <c r="AH5" s="81"/>
      <c r="AI5" s="81"/>
      <c r="AJ5" s="82"/>
      <c r="AK5" s="75"/>
      <c r="AL5" s="80"/>
      <c r="AM5" s="81"/>
      <c r="AN5" s="81"/>
      <c r="AO5" s="81"/>
      <c r="AP5" s="81"/>
      <c r="AQ5" s="81"/>
      <c r="AR5" s="81"/>
      <c r="AS5" s="82"/>
      <c r="AT5" s="75"/>
      <c r="AU5" s="80"/>
      <c r="AV5" s="81"/>
      <c r="AW5" s="81"/>
      <c r="AX5" s="81"/>
      <c r="AY5" s="81"/>
      <c r="AZ5" s="81"/>
      <c r="BA5" s="81"/>
      <c r="BB5" s="82"/>
      <c r="BC5" s="75"/>
      <c r="BD5" s="80"/>
      <c r="BE5" s="81"/>
      <c r="BF5" s="81"/>
      <c r="BG5" s="81"/>
      <c r="BH5" s="81"/>
      <c r="BI5" s="81"/>
      <c r="BJ5" s="81"/>
      <c r="BK5" s="82"/>
      <c r="BL5" s="75"/>
      <c r="BM5" s="80"/>
      <c r="BN5" s="81"/>
      <c r="BO5" s="81"/>
      <c r="BP5" s="81"/>
      <c r="BQ5" s="81"/>
      <c r="BR5" s="81"/>
      <c r="BS5" s="81"/>
      <c r="BT5" s="82"/>
      <c r="BU5" s="75"/>
      <c r="BV5" s="80"/>
      <c r="BW5" s="81"/>
      <c r="BX5" s="81"/>
      <c r="BY5" s="81"/>
      <c r="BZ5" s="81"/>
      <c r="CA5" s="81"/>
      <c r="CB5" s="81"/>
      <c r="CC5" s="82"/>
      <c r="CD5" s="75"/>
      <c r="CE5" s="80"/>
      <c r="CF5" s="81"/>
      <c r="CG5" s="81"/>
      <c r="CH5" s="81"/>
      <c r="CI5" s="81"/>
      <c r="CJ5" s="81"/>
      <c r="CK5" s="81"/>
      <c r="CL5" s="82"/>
      <c r="CM5" s="75"/>
      <c r="CN5" s="80"/>
      <c r="CO5" s="81"/>
      <c r="CP5" s="81"/>
      <c r="CQ5" s="81"/>
      <c r="CR5" s="81"/>
      <c r="CS5" s="81"/>
      <c r="CT5" s="81"/>
      <c r="CU5" s="82"/>
      <c r="CV5" s="84"/>
      <c r="CW5" s="80"/>
      <c r="CX5" s="81"/>
      <c r="CY5" s="81"/>
      <c r="CZ5" s="81"/>
      <c r="DA5" s="81"/>
      <c r="DB5" s="81"/>
      <c r="DC5" s="81"/>
      <c r="DD5" s="82"/>
      <c r="DE5" s="75"/>
      <c r="DF5" s="80"/>
      <c r="DG5" s="81"/>
      <c r="DH5" s="81"/>
      <c r="DI5" s="81"/>
      <c r="DJ5" s="81"/>
      <c r="DK5" s="81"/>
      <c r="DL5" s="81"/>
      <c r="DM5" s="82"/>
      <c r="DN5" s="75"/>
      <c r="DO5" s="80"/>
      <c r="DP5" s="81"/>
      <c r="DQ5" s="81"/>
      <c r="DR5" s="81"/>
      <c r="DS5" s="81"/>
      <c r="DT5" s="81"/>
      <c r="DU5" s="81"/>
      <c r="DV5" s="82"/>
      <c r="DW5" s="75"/>
      <c r="DX5" s="80"/>
      <c r="DY5" s="81"/>
      <c r="DZ5" s="81"/>
      <c r="EA5" s="81"/>
      <c r="EB5" s="81"/>
      <c r="EC5" s="81"/>
      <c r="ED5" s="81"/>
      <c r="EE5" s="82"/>
      <c r="EF5" s="75"/>
      <c r="EG5" s="80"/>
      <c r="EH5" s="81"/>
      <c r="EI5" s="81"/>
      <c r="EJ5" s="81"/>
      <c r="EK5" s="81"/>
      <c r="EL5" s="81"/>
      <c r="EM5" s="81"/>
      <c r="EN5" s="82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</row>
    <row r="6" spans="1:156" ht="15" customHeight="1" thickBot="1" x14ac:dyDescent="0.2">
      <c r="A6" s="76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76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76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76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76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76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76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76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76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76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76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85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76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76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76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76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</row>
    <row r="7" spans="1:156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0</v>
      </c>
      <c r="D7" s="25">
        <f t="shared" si="0"/>
        <v>182678931</v>
      </c>
      <c r="E7" s="25">
        <f t="shared" si="0"/>
        <v>221160056</v>
      </c>
      <c r="F7" s="25">
        <f t="shared" si="0"/>
        <v>254459289</v>
      </c>
      <c r="G7" s="25">
        <f t="shared" si="0"/>
        <v>333783602</v>
      </c>
      <c r="H7" s="26">
        <f t="shared" si="0"/>
        <v>319508417</v>
      </c>
      <c r="I7" s="27">
        <f>SUM(B7:H7)</f>
        <v>1311590295</v>
      </c>
      <c r="J7" s="23" t="s">
        <v>51</v>
      </c>
      <c r="K7" s="24">
        <f t="shared" ref="K7:Q7" si="1">SUM(K8:K37)</f>
        <v>0</v>
      </c>
      <c r="L7" s="25">
        <f t="shared" si="1"/>
        <v>11347</v>
      </c>
      <c r="M7" s="25">
        <f t="shared" si="1"/>
        <v>283043</v>
      </c>
      <c r="N7" s="25">
        <f t="shared" si="1"/>
        <v>1557057</v>
      </c>
      <c r="O7" s="25">
        <f t="shared" si="1"/>
        <v>2160205</v>
      </c>
      <c r="P7" s="25">
        <f t="shared" si="1"/>
        <v>6338204</v>
      </c>
      <c r="Q7" s="26">
        <f t="shared" si="1"/>
        <v>11575758</v>
      </c>
      <c r="R7" s="27">
        <f>SUM(K7:Q7)</f>
        <v>21925614</v>
      </c>
      <c r="S7" s="23" t="s">
        <v>51</v>
      </c>
      <c r="T7" s="24">
        <f t="shared" ref="T7:Z7" si="2">SUM(T8:T37)</f>
        <v>11899788</v>
      </c>
      <c r="U7" s="25">
        <f t="shared" si="2"/>
        <v>27403350</v>
      </c>
      <c r="V7" s="25">
        <f t="shared" si="2"/>
        <v>55486787</v>
      </c>
      <c r="W7" s="25">
        <f t="shared" si="2"/>
        <v>64098787</v>
      </c>
      <c r="X7" s="25">
        <f t="shared" si="2"/>
        <v>49744865</v>
      </c>
      <c r="Y7" s="25">
        <f t="shared" si="2"/>
        <v>55087877</v>
      </c>
      <c r="Z7" s="26">
        <f t="shared" si="2"/>
        <v>59932578</v>
      </c>
      <c r="AA7" s="27">
        <f>SUM(T7:Z7)</f>
        <v>323654032</v>
      </c>
      <c r="AB7" s="23" t="s">
        <v>51</v>
      </c>
      <c r="AC7" s="24">
        <f t="shared" ref="AC7:AI7" si="3">SUM(AC8:AC37)</f>
        <v>2663530</v>
      </c>
      <c r="AD7" s="25">
        <f t="shared" si="3"/>
        <v>6574816</v>
      </c>
      <c r="AE7" s="25">
        <f t="shared" si="3"/>
        <v>8288891</v>
      </c>
      <c r="AF7" s="25">
        <f t="shared" si="3"/>
        <v>11365284</v>
      </c>
      <c r="AG7" s="25">
        <f t="shared" si="3"/>
        <v>8396079</v>
      </c>
      <c r="AH7" s="25">
        <f t="shared" si="3"/>
        <v>7584196</v>
      </c>
      <c r="AI7" s="26">
        <f t="shared" si="3"/>
        <v>5749694</v>
      </c>
      <c r="AJ7" s="27">
        <f>SUM(AC7:AI7)</f>
        <v>50622490</v>
      </c>
      <c r="AK7" s="23" t="s">
        <v>51</v>
      </c>
      <c r="AL7" s="24">
        <f t="shared" ref="AL7:AR7" si="4">SUM(AL8:AL37)</f>
        <v>1773665</v>
      </c>
      <c r="AM7" s="25">
        <f t="shared" si="4"/>
        <v>2677276</v>
      </c>
      <c r="AN7" s="25">
        <f t="shared" si="4"/>
        <v>13801835</v>
      </c>
      <c r="AO7" s="25">
        <f t="shared" si="4"/>
        <v>13830253</v>
      </c>
      <c r="AP7" s="25">
        <f t="shared" si="4"/>
        <v>13945830</v>
      </c>
      <c r="AQ7" s="25">
        <f t="shared" si="4"/>
        <v>15905693</v>
      </c>
      <c r="AR7" s="26">
        <f t="shared" si="4"/>
        <v>13108212</v>
      </c>
      <c r="AS7" s="27">
        <f>SUM(AL7:AR7)</f>
        <v>75042764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202843965</v>
      </c>
      <c r="AX7" s="25">
        <f t="shared" si="5"/>
        <v>199089208</v>
      </c>
      <c r="AY7" s="25">
        <f t="shared" si="5"/>
        <v>171757157</v>
      </c>
      <c r="AZ7" s="25">
        <f t="shared" si="5"/>
        <v>144518025</v>
      </c>
      <c r="BA7" s="26">
        <f t="shared" si="5"/>
        <v>82864153</v>
      </c>
      <c r="BB7" s="27">
        <f>SUM(AU7:BA7)</f>
        <v>801072508</v>
      </c>
      <c r="BC7" s="23" t="s">
        <v>51</v>
      </c>
      <c r="BD7" s="24">
        <f t="shared" ref="BD7:BJ7" si="6">SUM(BD8:BD37)</f>
        <v>22588952</v>
      </c>
      <c r="BE7" s="25">
        <f t="shared" si="6"/>
        <v>54266757</v>
      </c>
      <c r="BF7" s="25">
        <f t="shared" si="6"/>
        <v>61937004</v>
      </c>
      <c r="BG7" s="25">
        <f t="shared" si="6"/>
        <v>62547882</v>
      </c>
      <c r="BH7" s="25">
        <f t="shared" si="6"/>
        <v>42091957</v>
      </c>
      <c r="BI7" s="25">
        <f t="shared" si="6"/>
        <v>33544744</v>
      </c>
      <c r="BJ7" s="26">
        <f t="shared" si="6"/>
        <v>14080257</v>
      </c>
      <c r="BK7" s="27">
        <f>SUM(BD7:BJ7)</f>
        <v>291057553</v>
      </c>
      <c r="BL7" s="23" t="s">
        <v>51</v>
      </c>
      <c r="BM7" s="24">
        <f t="shared" ref="BM7:BS7" si="7">SUM(BM8:BM37)</f>
        <v>358074</v>
      </c>
      <c r="BN7" s="25">
        <f t="shared" si="7"/>
        <v>2440451</v>
      </c>
      <c r="BO7" s="25">
        <f t="shared" si="7"/>
        <v>24701388</v>
      </c>
      <c r="BP7" s="25">
        <f t="shared" si="7"/>
        <v>51114529</v>
      </c>
      <c r="BQ7" s="25">
        <f t="shared" si="7"/>
        <v>88140893</v>
      </c>
      <c r="BR7" s="25">
        <f t="shared" si="7"/>
        <v>82411142</v>
      </c>
      <c r="BS7" s="26">
        <f t="shared" si="7"/>
        <v>42047705</v>
      </c>
      <c r="BT7" s="27">
        <f>SUM(BM7:BS7)</f>
        <v>291214182</v>
      </c>
      <c r="BU7" s="23" t="s">
        <v>51</v>
      </c>
      <c r="BV7" s="24">
        <f t="shared" ref="BV7:CB7" si="8">SUM(BV8:BV37)</f>
        <v>44373</v>
      </c>
      <c r="BW7" s="25">
        <f t="shared" si="8"/>
        <v>404400</v>
      </c>
      <c r="BX7" s="25">
        <f t="shared" si="8"/>
        <v>4921843</v>
      </c>
      <c r="BY7" s="25">
        <f t="shared" si="8"/>
        <v>7359220</v>
      </c>
      <c r="BZ7" s="25">
        <f t="shared" si="8"/>
        <v>7958800</v>
      </c>
      <c r="CA7" s="25">
        <f t="shared" si="8"/>
        <v>8770869</v>
      </c>
      <c r="CB7" s="26">
        <f t="shared" si="8"/>
        <v>5398466</v>
      </c>
      <c r="CC7" s="27">
        <f>SUM(BV7:CB7)</f>
        <v>34857971</v>
      </c>
      <c r="CD7" s="23" t="s">
        <v>51</v>
      </c>
      <c r="CE7" s="24">
        <f t="shared" ref="CE7:CK7" si="9">SUM(CE8:CE37)</f>
        <v>0</v>
      </c>
      <c r="CF7" s="25">
        <f t="shared" si="9"/>
        <v>0</v>
      </c>
      <c r="CG7" s="25">
        <f t="shared" si="9"/>
        <v>365751</v>
      </c>
      <c r="CH7" s="25">
        <f t="shared" si="9"/>
        <v>231248</v>
      </c>
      <c r="CI7" s="25">
        <f t="shared" si="9"/>
        <v>501110</v>
      </c>
      <c r="CJ7" s="25">
        <f t="shared" si="9"/>
        <v>254475</v>
      </c>
      <c r="CK7" s="26">
        <f t="shared" si="9"/>
        <v>126198</v>
      </c>
      <c r="CL7" s="27">
        <f>SUM(CE7:CK7)</f>
        <v>1478782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319165</v>
      </c>
      <c r="CS7" s="25">
        <f t="shared" si="10"/>
        <v>121554</v>
      </c>
      <c r="CT7" s="26">
        <f t="shared" si="10"/>
        <v>312993</v>
      </c>
      <c r="CU7" s="27">
        <f>SUM(CN7:CT7)</f>
        <v>753712</v>
      </c>
      <c r="CV7" s="23" t="s">
        <v>51</v>
      </c>
      <c r="CW7" s="24">
        <f t="shared" ref="CW7:DC7" si="11">SUM(CW8:CW37)</f>
        <v>17608715</v>
      </c>
      <c r="CX7" s="25">
        <f t="shared" si="11"/>
        <v>27926092</v>
      </c>
      <c r="CY7" s="25">
        <f t="shared" si="11"/>
        <v>31410539</v>
      </c>
      <c r="CZ7" s="25">
        <f t="shared" si="11"/>
        <v>63956621</v>
      </c>
      <c r="DA7" s="25">
        <f t="shared" si="11"/>
        <v>51538434</v>
      </c>
      <c r="DB7" s="25">
        <f t="shared" si="11"/>
        <v>55696331</v>
      </c>
      <c r="DC7" s="26">
        <f t="shared" si="11"/>
        <v>43675057</v>
      </c>
      <c r="DD7" s="27">
        <f>SUM(CW7:DC7)</f>
        <v>291811789</v>
      </c>
      <c r="DE7" s="23" t="s">
        <v>51</v>
      </c>
      <c r="DF7" s="24">
        <f t="shared" ref="DF7:DL7" si="12">SUM(DF8:DF37)</f>
        <v>2547480</v>
      </c>
      <c r="DG7" s="25">
        <f t="shared" si="12"/>
        <v>2233829</v>
      </c>
      <c r="DH7" s="25">
        <f t="shared" si="12"/>
        <v>3906301</v>
      </c>
      <c r="DI7" s="25">
        <f t="shared" si="12"/>
        <v>3081312</v>
      </c>
      <c r="DJ7" s="25">
        <f t="shared" si="12"/>
        <v>2690785</v>
      </c>
      <c r="DK7" s="25">
        <f t="shared" si="12"/>
        <v>2133090</v>
      </c>
      <c r="DL7" s="26">
        <f t="shared" si="12"/>
        <v>456390</v>
      </c>
      <c r="DM7" s="27">
        <f>SUM(DF7:DL7)</f>
        <v>17049187</v>
      </c>
      <c r="DN7" s="23" t="s">
        <v>51</v>
      </c>
      <c r="DO7" s="24">
        <f t="shared" ref="DO7:DU7" si="13">SUM(DO8:DO37)</f>
        <v>10990797</v>
      </c>
      <c r="DP7" s="25">
        <f t="shared" si="13"/>
        <v>7550580</v>
      </c>
      <c r="DQ7" s="25">
        <f t="shared" si="13"/>
        <v>7078310</v>
      </c>
      <c r="DR7" s="25">
        <f t="shared" si="13"/>
        <v>4288541</v>
      </c>
      <c r="DS7" s="25">
        <f t="shared" si="13"/>
        <v>3426714</v>
      </c>
      <c r="DT7" s="25">
        <f t="shared" si="13"/>
        <v>3012887</v>
      </c>
      <c r="DU7" s="26">
        <f t="shared" si="13"/>
        <v>856658</v>
      </c>
      <c r="DV7" s="27">
        <f>SUM(DO7:DU7)</f>
        <v>37204487</v>
      </c>
      <c r="DW7" s="23" t="s">
        <v>51</v>
      </c>
      <c r="DX7" s="24">
        <f t="shared" ref="DX7:ED7" si="14">SUM(DX8:DX37)</f>
        <v>5576631</v>
      </c>
      <c r="DY7" s="25">
        <f t="shared" si="14"/>
        <v>11209672</v>
      </c>
      <c r="DZ7" s="25">
        <f t="shared" si="14"/>
        <v>61442577</v>
      </c>
      <c r="EA7" s="25">
        <f t="shared" si="14"/>
        <v>48187901</v>
      </c>
      <c r="EB7" s="25">
        <f t="shared" si="14"/>
        <v>50286417</v>
      </c>
      <c r="EC7" s="25">
        <f t="shared" si="14"/>
        <v>54444222</v>
      </c>
      <c r="ED7" s="26">
        <f t="shared" si="14"/>
        <v>36915420</v>
      </c>
      <c r="EE7" s="27">
        <f>SUM(DX7:ED7)</f>
        <v>268062840</v>
      </c>
      <c r="EF7" s="23" t="s">
        <v>51</v>
      </c>
      <c r="EG7" s="24">
        <f t="shared" ref="EG7:EM7" si="15">SUM(EG8:EG37)</f>
        <v>18507284</v>
      </c>
      <c r="EH7" s="25">
        <f t="shared" si="15"/>
        <v>24082654</v>
      </c>
      <c r="EI7" s="25">
        <f t="shared" si="15"/>
        <v>126219116</v>
      </c>
      <c r="EJ7" s="25">
        <f t="shared" si="15"/>
        <v>101176762</v>
      </c>
      <c r="EK7" s="25">
        <f t="shared" si="15"/>
        <v>81423430</v>
      </c>
      <c r="EL7" s="25">
        <f t="shared" si="15"/>
        <v>65277341</v>
      </c>
      <c r="EM7" s="26">
        <f t="shared" si="15"/>
        <v>40966373</v>
      </c>
      <c r="EN7" s="27">
        <f>SUM(EG7:EM7)</f>
        <v>457652960</v>
      </c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</row>
    <row r="8" spans="1:156" s="6" customFormat="1" ht="15" customHeight="1" x14ac:dyDescent="0.15">
      <c r="A8" s="29" t="s">
        <v>21</v>
      </c>
      <c r="B8" s="40">
        <v>0</v>
      </c>
      <c r="C8" s="41">
        <v>0</v>
      </c>
      <c r="D8" s="41">
        <v>89419064</v>
      </c>
      <c r="E8" s="41">
        <v>93104346</v>
      </c>
      <c r="F8" s="41">
        <v>126491963</v>
      </c>
      <c r="G8" s="41">
        <v>179171839</v>
      </c>
      <c r="H8" s="41">
        <v>176402983</v>
      </c>
      <c r="I8" s="30">
        <f t="shared" ref="I8:I37" si="16">SUM(B8:H8)</f>
        <v>664590195</v>
      </c>
      <c r="J8" s="29" t="s">
        <v>21</v>
      </c>
      <c r="K8" s="40">
        <v>0</v>
      </c>
      <c r="L8" s="41">
        <v>0</v>
      </c>
      <c r="M8" s="41">
        <v>79983</v>
      </c>
      <c r="N8" s="41">
        <v>407094</v>
      </c>
      <c r="O8" s="41">
        <v>825010</v>
      </c>
      <c r="P8" s="41">
        <v>3034493</v>
      </c>
      <c r="Q8" s="42">
        <v>5300347</v>
      </c>
      <c r="R8" s="30">
        <f t="shared" ref="R8:R37" si="17">SUM(K8:Q8)</f>
        <v>9646927</v>
      </c>
      <c r="S8" s="29" t="s">
        <v>21</v>
      </c>
      <c r="T8" s="40">
        <v>2981112</v>
      </c>
      <c r="U8" s="41">
        <v>6093351</v>
      </c>
      <c r="V8" s="41">
        <v>25200125</v>
      </c>
      <c r="W8" s="41">
        <v>21588126</v>
      </c>
      <c r="X8" s="41">
        <v>18611813</v>
      </c>
      <c r="Y8" s="41">
        <v>21374650</v>
      </c>
      <c r="Z8" s="42">
        <v>24939676</v>
      </c>
      <c r="AA8" s="30">
        <f t="shared" ref="AA8:AA37" si="18">SUM(T8:Z8)</f>
        <v>120788853</v>
      </c>
      <c r="AB8" s="29" t="s">
        <v>21</v>
      </c>
      <c r="AC8" s="40">
        <v>800871</v>
      </c>
      <c r="AD8" s="41">
        <v>1944734</v>
      </c>
      <c r="AE8" s="41">
        <v>4516231</v>
      </c>
      <c r="AF8" s="41">
        <v>4451520</v>
      </c>
      <c r="AG8" s="41">
        <v>3586723</v>
      </c>
      <c r="AH8" s="41">
        <v>3898456</v>
      </c>
      <c r="AI8" s="42">
        <v>3431565</v>
      </c>
      <c r="AJ8" s="30">
        <f t="shared" ref="AJ8:AJ37" si="19">SUM(AC8:AI8)</f>
        <v>22630100</v>
      </c>
      <c r="AK8" s="29" t="s">
        <v>21</v>
      </c>
      <c r="AL8" s="40">
        <v>855123</v>
      </c>
      <c r="AM8" s="41">
        <v>1324780</v>
      </c>
      <c r="AN8" s="41">
        <v>8900158</v>
      </c>
      <c r="AO8" s="41">
        <v>8290800.9999999991</v>
      </c>
      <c r="AP8" s="41">
        <v>8871974</v>
      </c>
      <c r="AQ8" s="41">
        <v>10467673</v>
      </c>
      <c r="AR8" s="42">
        <v>9096132</v>
      </c>
      <c r="AS8" s="30">
        <f t="shared" ref="AS8:AS37" si="20">SUM(AL8:AR8)</f>
        <v>47806641</v>
      </c>
      <c r="AT8" s="29" t="s">
        <v>21</v>
      </c>
      <c r="AU8" s="40">
        <v>0</v>
      </c>
      <c r="AV8" s="41">
        <v>0</v>
      </c>
      <c r="AW8" s="41">
        <v>82985723</v>
      </c>
      <c r="AX8" s="41">
        <v>69056889</v>
      </c>
      <c r="AY8" s="41">
        <v>68116650</v>
      </c>
      <c r="AZ8" s="41">
        <v>67192712</v>
      </c>
      <c r="BA8" s="42">
        <v>39422892</v>
      </c>
      <c r="BB8" s="30">
        <f t="shared" ref="BB8:BB37" si="21">SUM(AU8:BA8)</f>
        <v>326774866</v>
      </c>
      <c r="BC8" s="29" t="s">
        <v>21</v>
      </c>
      <c r="BD8" s="40">
        <v>11104233</v>
      </c>
      <c r="BE8" s="41">
        <v>21010919</v>
      </c>
      <c r="BF8" s="41">
        <v>24016506</v>
      </c>
      <c r="BG8" s="41">
        <v>19499086</v>
      </c>
      <c r="BH8" s="41">
        <v>13971032</v>
      </c>
      <c r="BI8" s="41">
        <v>11119756</v>
      </c>
      <c r="BJ8" s="42">
        <v>4966324</v>
      </c>
      <c r="BK8" s="30">
        <f t="shared" ref="BK8:BK37" si="22">SUM(BD8:BJ8)</f>
        <v>105687856</v>
      </c>
      <c r="BL8" s="29" t="s">
        <v>21</v>
      </c>
      <c r="BM8" s="40">
        <v>53141</v>
      </c>
      <c r="BN8" s="41">
        <v>240797</v>
      </c>
      <c r="BO8" s="41">
        <v>6828703</v>
      </c>
      <c r="BP8" s="41">
        <v>14804765</v>
      </c>
      <c r="BQ8" s="41">
        <v>22500585</v>
      </c>
      <c r="BR8" s="41">
        <v>17331136</v>
      </c>
      <c r="BS8" s="42">
        <v>8970800</v>
      </c>
      <c r="BT8" s="30">
        <f t="shared" ref="BT8:BT37" si="23">SUM(BM8:BS8)</f>
        <v>70729927</v>
      </c>
      <c r="BU8" s="29" t="s">
        <v>21</v>
      </c>
      <c r="BV8" s="40">
        <v>24339</v>
      </c>
      <c r="BW8" s="41">
        <v>88491</v>
      </c>
      <c r="BX8" s="43">
        <v>697455</v>
      </c>
      <c r="BY8" s="43">
        <v>1365912</v>
      </c>
      <c r="BZ8" s="43">
        <v>1847744</v>
      </c>
      <c r="CA8" s="43">
        <v>2370444</v>
      </c>
      <c r="CB8" s="44">
        <v>2271055</v>
      </c>
      <c r="CC8" s="30">
        <f t="shared" ref="CC8:CC37" si="24">SUM(BV8:CB8)</f>
        <v>8665440</v>
      </c>
      <c r="CD8" s="29" t="s">
        <v>21</v>
      </c>
      <c r="CE8" s="40">
        <v>0</v>
      </c>
      <c r="CF8" s="41">
        <v>0</v>
      </c>
      <c r="CG8" s="41">
        <v>307179</v>
      </c>
      <c r="CH8" s="41">
        <v>0</v>
      </c>
      <c r="CI8" s="41">
        <v>403325</v>
      </c>
      <c r="CJ8" s="41">
        <v>0</v>
      </c>
      <c r="CK8" s="42">
        <v>0</v>
      </c>
      <c r="CL8" s="30">
        <f t="shared" ref="CL8:CL37" si="25">SUM(CE8:CK8)</f>
        <v>710504</v>
      </c>
      <c r="CM8" s="29" t="s">
        <v>21</v>
      </c>
      <c r="CN8" s="40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2">
        <v>0</v>
      </c>
      <c r="CU8" s="30">
        <f t="shared" ref="CU8:CU37" si="26">SUM(CN8:CT8)</f>
        <v>0</v>
      </c>
      <c r="CV8" s="29" t="s">
        <v>21</v>
      </c>
      <c r="CW8" s="40">
        <v>8404306</v>
      </c>
      <c r="CX8" s="41">
        <v>11453351</v>
      </c>
      <c r="CY8" s="41">
        <v>17487604</v>
      </c>
      <c r="CZ8" s="41">
        <v>25961162</v>
      </c>
      <c r="DA8" s="41">
        <v>21911417</v>
      </c>
      <c r="DB8" s="41">
        <v>25643830</v>
      </c>
      <c r="DC8" s="42">
        <v>19980390</v>
      </c>
      <c r="DD8" s="30">
        <f t="shared" ref="DD8:DD37" si="27">SUM(CW8:DC8)</f>
        <v>130842060</v>
      </c>
      <c r="DE8" s="29" t="s">
        <v>21</v>
      </c>
      <c r="DF8" s="40">
        <v>894630</v>
      </c>
      <c r="DG8" s="41">
        <v>923987</v>
      </c>
      <c r="DH8" s="41">
        <v>1551836</v>
      </c>
      <c r="DI8" s="41">
        <v>1118616</v>
      </c>
      <c r="DJ8" s="41">
        <v>1237568</v>
      </c>
      <c r="DK8" s="41">
        <v>991724</v>
      </c>
      <c r="DL8" s="42">
        <v>167850</v>
      </c>
      <c r="DM8" s="30">
        <f t="shared" ref="DM8:DM37" si="28">SUM(DF8:DL8)</f>
        <v>6886211</v>
      </c>
      <c r="DN8" s="29" t="s">
        <v>21</v>
      </c>
      <c r="DO8" s="40">
        <v>4712200</v>
      </c>
      <c r="DP8" s="41">
        <v>2333646</v>
      </c>
      <c r="DQ8" s="41">
        <v>2431400</v>
      </c>
      <c r="DR8" s="41">
        <v>1797199</v>
      </c>
      <c r="DS8" s="41">
        <v>968700</v>
      </c>
      <c r="DT8" s="41">
        <v>1510796</v>
      </c>
      <c r="DU8" s="42">
        <v>411273</v>
      </c>
      <c r="DV8" s="30">
        <f t="shared" ref="DV8:DV37" si="29">SUM(DO8:DU8)</f>
        <v>14165214</v>
      </c>
      <c r="DW8" s="29" t="s">
        <v>21</v>
      </c>
      <c r="DX8" s="40">
        <v>2524367</v>
      </c>
      <c r="DY8" s="41">
        <v>4231647</v>
      </c>
      <c r="DZ8" s="41">
        <v>31598016</v>
      </c>
      <c r="EA8" s="41">
        <v>20153945</v>
      </c>
      <c r="EB8" s="41">
        <v>23230345</v>
      </c>
      <c r="EC8" s="41">
        <v>25021068</v>
      </c>
      <c r="ED8" s="42">
        <v>19892773</v>
      </c>
      <c r="EE8" s="30">
        <f t="shared" ref="EE8:EE37" si="30">SUM(DX8:ED8)</f>
        <v>126652161</v>
      </c>
      <c r="EF8" s="29" t="s">
        <v>21</v>
      </c>
      <c r="EG8" s="40">
        <v>8463249</v>
      </c>
      <c r="EH8" s="41">
        <v>8980089</v>
      </c>
      <c r="EI8" s="41">
        <v>56678500</v>
      </c>
      <c r="EJ8" s="41">
        <v>36882496</v>
      </c>
      <c r="EK8" s="41">
        <v>32200041</v>
      </c>
      <c r="EL8" s="41">
        <v>28151668</v>
      </c>
      <c r="EM8" s="42">
        <v>18900331</v>
      </c>
      <c r="EN8" s="30">
        <f t="shared" ref="EN8:EN37" si="31">SUM(EG8:EM8)</f>
        <v>190256374</v>
      </c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</row>
    <row r="9" spans="1:156" s="6" customFormat="1" ht="15" customHeight="1" x14ac:dyDescent="0.15">
      <c r="A9" s="31" t="s">
        <v>22</v>
      </c>
      <c r="B9" s="45">
        <v>0</v>
      </c>
      <c r="C9" s="46">
        <v>0</v>
      </c>
      <c r="D9" s="46">
        <v>8098591</v>
      </c>
      <c r="E9" s="46">
        <v>11565472</v>
      </c>
      <c r="F9" s="46">
        <v>12450720</v>
      </c>
      <c r="G9" s="46">
        <v>16079202</v>
      </c>
      <c r="H9" s="46">
        <v>12440508</v>
      </c>
      <c r="I9" s="32">
        <f t="shared" si="16"/>
        <v>60634493</v>
      </c>
      <c r="J9" s="31" t="s">
        <v>22</v>
      </c>
      <c r="K9" s="45">
        <v>0</v>
      </c>
      <c r="L9" s="46">
        <v>0</v>
      </c>
      <c r="M9" s="46">
        <v>0</v>
      </c>
      <c r="N9" s="46">
        <v>267889</v>
      </c>
      <c r="O9" s="46">
        <v>51953</v>
      </c>
      <c r="P9" s="46">
        <v>674694</v>
      </c>
      <c r="Q9" s="47">
        <v>954566</v>
      </c>
      <c r="R9" s="32">
        <f t="shared" si="17"/>
        <v>1949102</v>
      </c>
      <c r="S9" s="31" t="s">
        <v>22</v>
      </c>
      <c r="T9" s="45">
        <v>265269</v>
      </c>
      <c r="U9" s="46">
        <v>846014</v>
      </c>
      <c r="V9" s="46">
        <v>1791637</v>
      </c>
      <c r="W9" s="46">
        <v>2087561.0000000002</v>
      </c>
      <c r="X9" s="46">
        <v>1522122</v>
      </c>
      <c r="Y9" s="46">
        <v>2129667</v>
      </c>
      <c r="Z9" s="47">
        <v>2103988</v>
      </c>
      <c r="AA9" s="32">
        <f t="shared" si="18"/>
        <v>10746258</v>
      </c>
      <c r="AB9" s="31" t="s">
        <v>22</v>
      </c>
      <c r="AC9" s="45">
        <v>120727</v>
      </c>
      <c r="AD9" s="46">
        <v>597760</v>
      </c>
      <c r="AE9" s="46">
        <v>267201</v>
      </c>
      <c r="AF9" s="46">
        <v>803408</v>
      </c>
      <c r="AG9" s="46">
        <v>731846</v>
      </c>
      <c r="AH9" s="46">
        <v>660551</v>
      </c>
      <c r="AI9" s="47">
        <v>556195</v>
      </c>
      <c r="AJ9" s="32">
        <f t="shared" si="19"/>
        <v>3737688</v>
      </c>
      <c r="AK9" s="31" t="s">
        <v>22</v>
      </c>
      <c r="AL9" s="45">
        <v>92862</v>
      </c>
      <c r="AM9" s="46">
        <v>234981</v>
      </c>
      <c r="AN9" s="46">
        <v>647222</v>
      </c>
      <c r="AO9" s="46">
        <v>958021</v>
      </c>
      <c r="AP9" s="46">
        <v>581624</v>
      </c>
      <c r="AQ9" s="46">
        <v>886848</v>
      </c>
      <c r="AR9" s="47">
        <v>542414</v>
      </c>
      <c r="AS9" s="32">
        <f t="shared" si="20"/>
        <v>3943972</v>
      </c>
      <c r="AT9" s="31" t="s">
        <v>22</v>
      </c>
      <c r="AU9" s="45">
        <v>0</v>
      </c>
      <c r="AV9" s="46">
        <v>0</v>
      </c>
      <c r="AW9" s="46">
        <v>11811075</v>
      </c>
      <c r="AX9" s="46">
        <v>14005940</v>
      </c>
      <c r="AY9" s="46">
        <v>8397181</v>
      </c>
      <c r="AZ9" s="46">
        <v>6585603</v>
      </c>
      <c r="BA9" s="47">
        <v>3764193</v>
      </c>
      <c r="BB9" s="32">
        <f t="shared" si="21"/>
        <v>44563992</v>
      </c>
      <c r="BC9" s="31" t="s">
        <v>22</v>
      </c>
      <c r="BD9" s="45">
        <v>2009472</v>
      </c>
      <c r="BE9" s="46">
        <v>8024317</v>
      </c>
      <c r="BF9" s="46">
        <v>4177394</v>
      </c>
      <c r="BG9" s="46">
        <v>7588322</v>
      </c>
      <c r="BH9" s="46">
        <v>3942921</v>
      </c>
      <c r="BI9" s="46">
        <v>3503257</v>
      </c>
      <c r="BJ9" s="47">
        <v>2062282.0000000002</v>
      </c>
      <c r="BK9" s="32">
        <f t="shared" si="22"/>
        <v>31307965</v>
      </c>
      <c r="BL9" s="31" t="s">
        <v>22</v>
      </c>
      <c r="BM9" s="45">
        <v>15327</v>
      </c>
      <c r="BN9" s="46">
        <v>82053</v>
      </c>
      <c r="BO9" s="46">
        <v>1175392</v>
      </c>
      <c r="BP9" s="46">
        <v>2714120</v>
      </c>
      <c r="BQ9" s="46">
        <v>3153106</v>
      </c>
      <c r="BR9" s="46">
        <v>3890445</v>
      </c>
      <c r="BS9" s="47">
        <v>1430042</v>
      </c>
      <c r="BT9" s="32">
        <f t="shared" si="23"/>
        <v>12460485</v>
      </c>
      <c r="BU9" s="31" t="s">
        <v>22</v>
      </c>
      <c r="BV9" s="45">
        <v>0</v>
      </c>
      <c r="BW9" s="46">
        <v>0</v>
      </c>
      <c r="BX9" s="48">
        <v>627084</v>
      </c>
      <c r="BY9" s="48">
        <v>1014030</v>
      </c>
      <c r="BZ9" s="48">
        <v>576837</v>
      </c>
      <c r="CA9" s="48">
        <v>1384085</v>
      </c>
      <c r="CB9" s="49">
        <v>327442</v>
      </c>
      <c r="CC9" s="32">
        <f t="shared" si="24"/>
        <v>3929478</v>
      </c>
      <c r="CD9" s="31" t="s">
        <v>22</v>
      </c>
      <c r="CE9" s="45">
        <v>0</v>
      </c>
      <c r="CF9" s="46">
        <v>0</v>
      </c>
      <c r="CG9" s="46">
        <v>0</v>
      </c>
      <c r="CH9" s="46">
        <v>0</v>
      </c>
      <c r="CI9" s="46">
        <v>0</v>
      </c>
      <c r="CJ9" s="46">
        <v>0</v>
      </c>
      <c r="CK9" s="47">
        <v>0</v>
      </c>
      <c r="CL9" s="32">
        <f t="shared" si="25"/>
        <v>0</v>
      </c>
      <c r="CM9" s="31" t="s">
        <v>22</v>
      </c>
      <c r="CN9" s="45">
        <v>0</v>
      </c>
      <c r="CO9" s="46">
        <v>0</v>
      </c>
      <c r="CP9" s="46">
        <v>0</v>
      </c>
      <c r="CQ9" s="46">
        <v>0</v>
      </c>
      <c r="CR9" s="46">
        <v>0</v>
      </c>
      <c r="CS9" s="46">
        <v>0</v>
      </c>
      <c r="CT9" s="47">
        <v>0</v>
      </c>
      <c r="CU9" s="32">
        <f t="shared" si="26"/>
        <v>0</v>
      </c>
      <c r="CV9" s="31" t="s">
        <v>22</v>
      </c>
      <c r="CW9" s="45">
        <v>634200</v>
      </c>
      <c r="CX9" s="46">
        <v>2185453</v>
      </c>
      <c r="CY9" s="46">
        <v>1018365</v>
      </c>
      <c r="CZ9" s="46">
        <v>4193796.0000000005</v>
      </c>
      <c r="DA9" s="46">
        <v>2608618</v>
      </c>
      <c r="DB9" s="46">
        <v>2881987</v>
      </c>
      <c r="DC9" s="47">
        <v>2144188</v>
      </c>
      <c r="DD9" s="32">
        <f t="shared" si="27"/>
        <v>15666607</v>
      </c>
      <c r="DE9" s="31" t="s">
        <v>22</v>
      </c>
      <c r="DF9" s="45">
        <v>83070</v>
      </c>
      <c r="DG9" s="46">
        <v>143217</v>
      </c>
      <c r="DH9" s="46">
        <v>76896</v>
      </c>
      <c r="DI9" s="46">
        <v>272160</v>
      </c>
      <c r="DJ9" s="46">
        <v>48380</v>
      </c>
      <c r="DK9" s="46">
        <v>174690</v>
      </c>
      <c r="DL9" s="47">
        <v>27180</v>
      </c>
      <c r="DM9" s="32">
        <f t="shared" si="28"/>
        <v>825593</v>
      </c>
      <c r="DN9" s="31" t="s">
        <v>22</v>
      </c>
      <c r="DO9" s="45">
        <v>191304</v>
      </c>
      <c r="DP9" s="46">
        <v>806056</v>
      </c>
      <c r="DQ9" s="46">
        <v>292920</v>
      </c>
      <c r="DR9" s="46">
        <v>238923</v>
      </c>
      <c r="DS9" s="46">
        <v>195300</v>
      </c>
      <c r="DT9" s="46">
        <v>163010</v>
      </c>
      <c r="DU9" s="47">
        <v>0</v>
      </c>
      <c r="DV9" s="32">
        <f t="shared" si="29"/>
        <v>1887513</v>
      </c>
      <c r="DW9" s="31" t="s">
        <v>22</v>
      </c>
      <c r="DX9" s="45">
        <v>205143</v>
      </c>
      <c r="DY9" s="46">
        <v>645110</v>
      </c>
      <c r="DZ9" s="46">
        <v>1294036</v>
      </c>
      <c r="EA9" s="46">
        <v>1272841</v>
      </c>
      <c r="EB9" s="46">
        <v>878878</v>
      </c>
      <c r="EC9" s="46">
        <v>964134</v>
      </c>
      <c r="ED9" s="47">
        <v>607451</v>
      </c>
      <c r="EE9" s="32">
        <f t="shared" si="30"/>
        <v>5867593</v>
      </c>
      <c r="EF9" s="31" t="s">
        <v>22</v>
      </c>
      <c r="EG9" s="45">
        <v>873390</v>
      </c>
      <c r="EH9" s="46">
        <v>1961235</v>
      </c>
      <c r="EI9" s="46">
        <v>5578091</v>
      </c>
      <c r="EJ9" s="46">
        <v>6217373</v>
      </c>
      <c r="EK9" s="46">
        <v>4036017</v>
      </c>
      <c r="EL9" s="46">
        <v>3507788</v>
      </c>
      <c r="EM9" s="47">
        <v>1737392</v>
      </c>
      <c r="EN9" s="32">
        <f t="shared" si="31"/>
        <v>23911286</v>
      </c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</row>
    <row r="10" spans="1:156" s="6" customFormat="1" ht="15" customHeight="1" x14ac:dyDescent="0.15">
      <c r="A10" s="31" t="s">
        <v>23</v>
      </c>
      <c r="B10" s="45">
        <v>0</v>
      </c>
      <c r="C10" s="46">
        <v>0</v>
      </c>
      <c r="D10" s="46">
        <v>11652207</v>
      </c>
      <c r="E10" s="46">
        <v>6907966</v>
      </c>
      <c r="F10" s="46">
        <v>7853180</v>
      </c>
      <c r="G10" s="46">
        <v>9179096</v>
      </c>
      <c r="H10" s="46">
        <v>7627045</v>
      </c>
      <c r="I10" s="32">
        <f t="shared" si="16"/>
        <v>43219494</v>
      </c>
      <c r="J10" s="31" t="s">
        <v>23</v>
      </c>
      <c r="K10" s="45">
        <v>0</v>
      </c>
      <c r="L10" s="46">
        <v>11347</v>
      </c>
      <c r="M10" s="46">
        <v>188019</v>
      </c>
      <c r="N10" s="46">
        <v>195196</v>
      </c>
      <c r="O10" s="46">
        <v>744451</v>
      </c>
      <c r="P10" s="46">
        <v>689352</v>
      </c>
      <c r="Q10" s="47">
        <v>1165054</v>
      </c>
      <c r="R10" s="32">
        <f t="shared" si="17"/>
        <v>2993419</v>
      </c>
      <c r="S10" s="31" t="s">
        <v>23</v>
      </c>
      <c r="T10" s="45">
        <v>466125</v>
      </c>
      <c r="U10" s="46">
        <v>920903</v>
      </c>
      <c r="V10" s="46">
        <v>3623615</v>
      </c>
      <c r="W10" s="46">
        <v>2437233</v>
      </c>
      <c r="X10" s="46">
        <v>2463412</v>
      </c>
      <c r="Y10" s="46">
        <v>2633832</v>
      </c>
      <c r="Z10" s="47">
        <v>2193539</v>
      </c>
      <c r="AA10" s="32">
        <f t="shared" si="18"/>
        <v>14738659</v>
      </c>
      <c r="AB10" s="31" t="s">
        <v>23</v>
      </c>
      <c r="AC10" s="45">
        <v>70801</v>
      </c>
      <c r="AD10" s="46">
        <v>129856</v>
      </c>
      <c r="AE10" s="46">
        <v>562438</v>
      </c>
      <c r="AF10" s="46">
        <v>347458</v>
      </c>
      <c r="AG10" s="46">
        <v>320349</v>
      </c>
      <c r="AH10" s="46">
        <v>396329</v>
      </c>
      <c r="AI10" s="47">
        <v>154294</v>
      </c>
      <c r="AJ10" s="32">
        <f t="shared" si="19"/>
        <v>1981525</v>
      </c>
      <c r="AK10" s="31" t="s">
        <v>23</v>
      </c>
      <c r="AL10" s="45">
        <v>244741</v>
      </c>
      <c r="AM10" s="46">
        <v>223493</v>
      </c>
      <c r="AN10" s="46">
        <v>952935</v>
      </c>
      <c r="AO10" s="46">
        <v>615628</v>
      </c>
      <c r="AP10" s="46">
        <v>650935</v>
      </c>
      <c r="AQ10" s="46">
        <v>490588</v>
      </c>
      <c r="AR10" s="47">
        <v>450405</v>
      </c>
      <c r="AS10" s="32">
        <f t="shared" si="20"/>
        <v>3628725</v>
      </c>
      <c r="AT10" s="31" t="s">
        <v>23</v>
      </c>
      <c r="AU10" s="45">
        <v>0</v>
      </c>
      <c r="AV10" s="46">
        <v>0</v>
      </c>
      <c r="AW10" s="46">
        <v>13676376</v>
      </c>
      <c r="AX10" s="46">
        <v>7560574</v>
      </c>
      <c r="AY10" s="46">
        <v>4919074</v>
      </c>
      <c r="AZ10" s="46">
        <v>3575985</v>
      </c>
      <c r="BA10" s="47">
        <v>1701744</v>
      </c>
      <c r="BB10" s="32">
        <f t="shared" si="21"/>
        <v>31433753</v>
      </c>
      <c r="BC10" s="31" t="s">
        <v>23</v>
      </c>
      <c r="BD10" s="45">
        <v>3377407</v>
      </c>
      <c r="BE10" s="46">
        <v>6609705</v>
      </c>
      <c r="BF10" s="46">
        <v>8348255.9999999991</v>
      </c>
      <c r="BG10" s="46">
        <v>4243532</v>
      </c>
      <c r="BH10" s="46">
        <v>2930849</v>
      </c>
      <c r="BI10" s="46">
        <v>797991</v>
      </c>
      <c r="BJ10" s="47">
        <v>538283</v>
      </c>
      <c r="BK10" s="32">
        <f t="shared" si="22"/>
        <v>26846023</v>
      </c>
      <c r="BL10" s="31" t="s">
        <v>23</v>
      </c>
      <c r="BM10" s="45">
        <v>39649</v>
      </c>
      <c r="BN10" s="46">
        <v>238765</v>
      </c>
      <c r="BO10" s="46">
        <v>1336262</v>
      </c>
      <c r="BP10" s="46">
        <v>1079165</v>
      </c>
      <c r="BQ10" s="46">
        <v>2931917</v>
      </c>
      <c r="BR10" s="46">
        <v>1209492</v>
      </c>
      <c r="BS10" s="47">
        <v>1094541</v>
      </c>
      <c r="BT10" s="32">
        <f t="shared" si="23"/>
        <v>7929791</v>
      </c>
      <c r="BU10" s="31" t="s">
        <v>23</v>
      </c>
      <c r="BV10" s="45">
        <v>0</v>
      </c>
      <c r="BW10" s="46">
        <v>0</v>
      </c>
      <c r="BX10" s="48">
        <v>523889</v>
      </c>
      <c r="BY10" s="48">
        <v>360725</v>
      </c>
      <c r="BZ10" s="48">
        <v>616704</v>
      </c>
      <c r="CA10" s="48">
        <v>436832</v>
      </c>
      <c r="CB10" s="49">
        <v>138036</v>
      </c>
      <c r="CC10" s="32">
        <f t="shared" si="24"/>
        <v>2076186</v>
      </c>
      <c r="CD10" s="31" t="s">
        <v>23</v>
      </c>
      <c r="CE10" s="45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7">
        <v>0</v>
      </c>
      <c r="CL10" s="32">
        <f t="shared" si="25"/>
        <v>0</v>
      </c>
      <c r="CM10" s="31" t="s">
        <v>23</v>
      </c>
      <c r="CN10" s="45">
        <v>0</v>
      </c>
      <c r="CO10" s="46">
        <v>0</v>
      </c>
      <c r="CP10" s="46">
        <v>0</v>
      </c>
      <c r="CQ10" s="46">
        <v>0</v>
      </c>
      <c r="CR10" s="46">
        <v>0</v>
      </c>
      <c r="CS10" s="46">
        <v>0</v>
      </c>
      <c r="CT10" s="47">
        <v>0</v>
      </c>
      <c r="CU10" s="32">
        <f t="shared" si="26"/>
        <v>0</v>
      </c>
      <c r="CV10" s="31" t="s">
        <v>23</v>
      </c>
      <c r="CW10" s="45">
        <v>758241</v>
      </c>
      <c r="CX10" s="46">
        <v>1332823</v>
      </c>
      <c r="CY10" s="46">
        <v>3671837</v>
      </c>
      <c r="CZ10" s="46">
        <v>3163586</v>
      </c>
      <c r="DA10" s="46">
        <v>2978119</v>
      </c>
      <c r="DB10" s="46">
        <v>2366284</v>
      </c>
      <c r="DC10" s="47">
        <v>1763523</v>
      </c>
      <c r="DD10" s="32">
        <f t="shared" si="27"/>
        <v>16034413</v>
      </c>
      <c r="DE10" s="31" t="s">
        <v>23</v>
      </c>
      <c r="DF10" s="45">
        <v>123156</v>
      </c>
      <c r="DG10" s="46">
        <v>141840</v>
      </c>
      <c r="DH10" s="46">
        <v>416709</v>
      </c>
      <c r="DI10" s="46">
        <v>89838</v>
      </c>
      <c r="DJ10" s="46">
        <v>108540</v>
      </c>
      <c r="DK10" s="46">
        <v>0</v>
      </c>
      <c r="DL10" s="47">
        <v>81000</v>
      </c>
      <c r="DM10" s="32">
        <f t="shared" si="28"/>
        <v>961083</v>
      </c>
      <c r="DN10" s="31" t="s">
        <v>23</v>
      </c>
      <c r="DO10" s="45">
        <v>633904</v>
      </c>
      <c r="DP10" s="46">
        <v>678324</v>
      </c>
      <c r="DQ10" s="46">
        <v>171377</v>
      </c>
      <c r="DR10" s="46">
        <v>73638</v>
      </c>
      <c r="DS10" s="46">
        <v>13140</v>
      </c>
      <c r="DT10" s="46">
        <v>154584</v>
      </c>
      <c r="DU10" s="47">
        <v>0</v>
      </c>
      <c r="DV10" s="32">
        <f t="shared" si="29"/>
        <v>1724967</v>
      </c>
      <c r="DW10" s="31" t="s">
        <v>23</v>
      </c>
      <c r="DX10" s="45">
        <v>466091</v>
      </c>
      <c r="DY10" s="46">
        <v>103595</v>
      </c>
      <c r="DZ10" s="46">
        <v>2925530</v>
      </c>
      <c r="EA10" s="46">
        <v>1890500</v>
      </c>
      <c r="EB10" s="46">
        <v>1385869</v>
      </c>
      <c r="EC10" s="46">
        <v>1601037</v>
      </c>
      <c r="ED10" s="47">
        <v>946983</v>
      </c>
      <c r="EE10" s="32">
        <f t="shared" si="30"/>
        <v>9319605</v>
      </c>
      <c r="EF10" s="31" t="s">
        <v>23</v>
      </c>
      <c r="EG10" s="45">
        <v>1357426</v>
      </c>
      <c r="EH10" s="46">
        <v>1481723</v>
      </c>
      <c r="EI10" s="46">
        <v>9332981</v>
      </c>
      <c r="EJ10" s="46">
        <v>4146819.0000000005</v>
      </c>
      <c r="EK10" s="46">
        <v>3502926</v>
      </c>
      <c r="EL10" s="46">
        <v>2027626</v>
      </c>
      <c r="EM10" s="47">
        <v>1267359</v>
      </c>
      <c r="EN10" s="32">
        <f t="shared" si="31"/>
        <v>23116860</v>
      </c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56" s="6" customFormat="1" ht="15" customHeight="1" x14ac:dyDescent="0.15">
      <c r="A11" s="31" t="s">
        <v>24</v>
      </c>
      <c r="B11" s="45">
        <v>0</v>
      </c>
      <c r="C11" s="46">
        <v>0</v>
      </c>
      <c r="D11" s="46">
        <v>1679077</v>
      </c>
      <c r="E11" s="46">
        <v>4559306</v>
      </c>
      <c r="F11" s="46">
        <v>2738336</v>
      </c>
      <c r="G11" s="46">
        <v>4827707</v>
      </c>
      <c r="H11" s="46">
        <v>4748420</v>
      </c>
      <c r="I11" s="32">
        <f t="shared" si="16"/>
        <v>18552846</v>
      </c>
      <c r="J11" s="31" t="s">
        <v>24</v>
      </c>
      <c r="K11" s="45">
        <v>0</v>
      </c>
      <c r="L11" s="46">
        <v>0</v>
      </c>
      <c r="M11" s="46">
        <v>0</v>
      </c>
      <c r="N11" s="46">
        <v>0</v>
      </c>
      <c r="O11" s="46">
        <v>0</v>
      </c>
      <c r="P11" s="46">
        <v>52101</v>
      </c>
      <c r="Q11" s="47">
        <v>0</v>
      </c>
      <c r="R11" s="32">
        <f t="shared" si="17"/>
        <v>52101</v>
      </c>
      <c r="S11" s="31" t="s">
        <v>24</v>
      </c>
      <c r="T11" s="45">
        <v>171443</v>
      </c>
      <c r="U11" s="46">
        <v>1044102.0000000001</v>
      </c>
      <c r="V11" s="46">
        <v>554391</v>
      </c>
      <c r="W11" s="46">
        <v>1934863</v>
      </c>
      <c r="X11" s="46">
        <v>1091801</v>
      </c>
      <c r="Y11" s="46">
        <v>1225604</v>
      </c>
      <c r="Z11" s="47">
        <v>920590</v>
      </c>
      <c r="AA11" s="32">
        <f t="shared" si="18"/>
        <v>6942794</v>
      </c>
      <c r="AB11" s="31" t="s">
        <v>24</v>
      </c>
      <c r="AC11" s="45">
        <v>87552</v>
      </c>
      <c r="AD11" s="46">
        <v>866684</v>
      </c>
      <c r="AE11" s="46">
        <v>120429</v>
      </c>
      <c r="AF11" s="46">
        <v>944695</v>
      </c>
      <c r="AG11" s="46">
        <v>453216</v>
      </c>
      <c r="AH11" s="46">
        <v>174339</v>
      </c>
      <c r="AI11" s="47">
        <v>101088</v>
      </c>
      <c r="AJ11" s="32">
        <f t="shared" si="19"/>
        <v>2748003</v>
      </c>
      <c r="AK11" s="31" t="s">
        <v>24</v>
      </c>
      <c r="AL11" s="45">
        <v>26208</v>
      </c>
      <c r="AM11" s="46">
        <v>138078</v>
      </c>
      <c r="AN11" s="46">
        <v>314478</v>
      </c>
      <c r="AO11" s="46">
        <v>264778</v>
      </c>
      <c r="AP11" s="46">
        <v>302238</v>
      </c>
      <c r="AQ11" s="46">
        <v>343525</v>
      </c>
      <c r="AR11" s="47">
        <v>197433</v>
      </c>
      <c r="AS11" s="32">
        <f t="shared" si="20"/>
        <v>1586738</v>
      </c>
      <c r="AT11" s="31" t="s">
        <v>24</v>
      </c>
      <c r="AU11" s="45">
        <v>0</v>
      </c>
      <c r="AV11" s="46">
        <v>0</v>
      </c>
      <c r="AW11" s="46">
        <v>3953413</v>
      </c>
      <c r="AX11" s="46">
        <v>8665835</v>
      </c>
      <c r="AY11" s="46">
        <v>7229671</v>
      </c>
      <c r="AZ11" s="46">
        <v>4449875</v>
      </c>
      <c r="BA11" s="47">
        <v>2059406</v>
      </c>
      <c r="BB11" s="32">
        <f t="shared" si="21"/>
        <v>26358200</v>
      </c>
      <c r="BC11" s="31" t="s">
        <v>24</v>
      </c>
      <c r="BD11" s="45">
        <v>21798</v>
      </c>
      <c r="BE11" s="46">
        <v>313734</v>
      </c>
      <c r="BF11" s="46">
        <v>513179</v>
      </c>
      <c r="BG11" s="46">
        <v>273465</v>
      </c>
      <c r="BH11" s="46">
        <v>182115</v>
      </c>
      <c r="BI11" s="46">
        <v>102861</v>
      </c>
      <c r="BJ11" s="47">
        <v>0</v>
      </c>
      <c r="BK11" s="32">
        <f t="shared" si="22"/>
        <v>1407152</v>
      </c>
      <c r="BL11" s="31" t="s">
        <v>24</v>
      </c>
      <c r="BM11" s="45">
        <v>0</v>
      </c>
      <c r="BN11" s="46">
        <v>52470</v>
      </c>
      <c r="BO11" s="46">
        <v>756792</v>
      </c>
      <c r="BP11" s="46">
        <v>1663434</v>
      </c>
      <c r="BQ11" s="46">
        <v>2140668</v>
      </c>
      <c r="BR11" s="46">
        <v>2432235</v>
      </c>
      <c r="BS11" s="47">
        <v>2548962</v>
      </c>
      <c r="BT11" s="32">
        <f t="shared" si="23"/>
        <v>9594561</v>
      </c>
      <c r="BU11" s="31" t="s">
        <v>24</v>
      </c>
      <c r="BV11" s="45">
        <v>0</v>
      </c>
      <c r="BW11" s="46">
        <v>0</v>
      </c>
      <c r="BX11" s="48">
        <v>21880</v>
      </c>
      <c r="BY11" s="48">
        <v>0</v>
      </c>
      <c r="BZ11" s="48">
        <v>0</v>
      </c>
      <c r="CA11" s="48">
        <v>12843</v>
      </c>
      <c r="CB11" s="49">
        <v>0</v>
      </c>
      <c r="CC11" s="32">
        <f t="shared" si="24"/>
        <v>34723</v>
      </c>
      <c r="CD11" s="31" t="s">
        <v>24</v>
      </c>
      <c r="CE11" s="45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7">
        <v>0</v>
      </c>
      <c r="CL11" s="32">
        <f t="shared" si="25"/>
        <v>0</v>
      </c>
      <c r="CM11" s="31" t="s">
        <v>24</v>
      </c>
      <c r="CN11" s="45">
        <v>0</v>
      </c>
      <c r="CO11" s="46">
        <v>0</v>
      </c>
      <c r="CP11" s="46">
        <v>0</v>
      </c>
      <c r="CQ11" s="46">
        <v>0</v>
      </c>
      <c r="CR11" s="46">
        <v>0</v>
      </c>
      <c r="CS11" s="46">
        <v>0</v>
      </c>
      <c r="CT11" s="47">
        <v>0</v>
      </c>
      <c r="CU11" s="32">
        <f t="shared" si="26"/>
        <v>0</v>
      </c>
      <c r="CV11" s="31" t="s">
        <v>24</v>
      </c>
      <c r="CW11" s="45">
        <v>165312</v>
      </c>
      <c r="CX11" s="46">
        <v>1361233</v>
      </c>
      <c r="CY11" s="46">
        <v>270990</v>
      </c>
      <c r="CZ11" s="46">
        <v>1741830</v>
      </c>
      <c r="DA11" s="46">
        <v>1243909</v>
      </c>
      <c r="DB11" s="46">
        <v>1084366</v>
      </c>
      <c r="DC11" s="47">
        <v>800874</v>
      </c>
      <c r="DD11" s="32">
        <f t="shared" si="27"/>
        <v>6668514</v>
      </c>
      <c r="DE11" s="31" t="s">
        <v>24</v>
      </c>
      <c r="DF11" s="45">
        <v>24300</v>
      </c>
      <c r="DG11" s="46">
        <v>47700</v>
      </c>
      <c r="DH11" s="46">
        <v>99132</v>
      </c>
      <c r="DI11" s="46">
        <v>85716</v>
      </c>
      <c r="DJ11" s="46">
        <v>99819</v>
      </c>
      <c r="DK11" s="46">
        <v>9180</v>
      </c>
      <c r="DL11" s="47">
        <v>0</v>
      </c>
      <c r="DM11" s="32">
        <f t="shared" si="28"/>
        <v>365847</v>
      </c>
      <c r="DN11" s="31" t="s">
        <v>24</v>
      </c>
      <c r="DO11" s="45">
        <v>195300</v>
      </c>
      <c r="DP11" s="46">
        <v>28116</v>
      </c>
      <c r="DQ11" s="46">
        <v>170161</v>
      </c>
      <c r="DR11" s="46">
        <v>8100</v>
      </c>
      <c r="DS11" s="46">
        <v>0</v>
      </c>
      <c r="DT11" s="46">
        <v>0</v>
      </c>
      <c r="DU11" s="47">
        <v>180000</v>
      </c>
      <c r="DV11" s="32">
        <f t="shared" si="29"/>
        <v>581677</v>
      </c>
      <c r="DW11" s="31" t="s">
        <v>24</v>
      </c>
      <c r="DX11" s="45">
        <v>334998</v>
      </c>
      <c r="DY11" s="46">
        <v>1116481</v>
      </c>
      <c r="DZ11" s="46">
        <v>2056462</v>
      </c>
      <c r="EA11" s="46">
        <v>1758294</v>
      </c>
      <c r="EB11" s="46">
        <v>1276727</v>
      </c>
      <c r="EC11" s="46">
        <v>1192410</v>
      </c>
      <c r="ED11" s="47">
        <v>1058264</v>
      </c>
      <c r="EE11" s="32">
        <f t="shared" si="30"/>
        <v>8793636</v>
      </c>
      <c r="EF11" s="31" t="s">
        <v>24</v>
      </c>
      <c r="EG11" s="45">
        <v>203320</v>
      </c>
      <c r="EH11" s="46">
        <v>918285</v>
      </c>
      <c r="EI11" s="46">
        <v>1569958</v>
      </c>
      <c r="EJ11" s="46">
        <v>3489892</v>
      </c>
      <c r="EK11" s="46">
        <v>2156560</v>
      </c>
      <c r="EL11" s="46">
        <v>1687515</v>
      </c>
      <c r="EM11" s="47">
        <v>905882</v>
      </c>
      <c r="EN11" s="32">
        <f t="shared" si="31"/>
        <v>10931412</v>
      </c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</row>
    <row r="12" spans="1:156" s="6" customFormat="1" ht="15" customHeight="1" x14ac:dyDescent="0.15">
      <c r="A12" s="31" t="s">
        <v>25</v>
      </c>
      <c r="B12" s="45">
        <v>0</v>
      </c>
      <c r="C12" s="46">
        <v>0</v>
      </c>
      <c r="D12" s="46">
        <v>3436997</v>
      </c>
      <c r="E12" s="46">
        <v>3979186</v>
      </c>
      <c r="F12" s="46">
        <v>7675591</v>
      </c>
      <c r="G12" s="46">
        <v>3820017</v>
      </c>
      <c r="H12" s="46">
        <v>3484961</v>
      </c>
      <c r="I12" s="32">
        <f t="shared" si="16"/>
        <v>22396752</v>
      </c>
      <c r="J12" s="31" t="s">
        <v>25</v>
      </c>
      <c r="K12" s="45">
        <v>0</v>
      </c>
      <c r="L12" s="46">
        <v>0</v>
      </c>
      <c r="M12" s="46">
        <v>0</v>
      </c>
      <c r="N12" s="46">
        <v>0</v>
      </c>
      <c r="O12" s="46">
        <v>0</v>
      </c>
      <c r="P12" s="46">
        <v>132741</v>
      </c>
      <c r="Q12" s="47">
        <v>51876</v>
      </c>
      <c r="R12" s="32">
        <f t="shared" si="17"/>
        <v>184617</v>
      </c>
      <c r="S12" s="31" t="s">
        <v>25</v>
      </c>
      <c r="T12" s="45">
        <v>245228</v>
      </c>
      <c r="U12" s="46">
        <v>468585</v>
      </c>
      <c r="V12" s="46">
        <v>950584</v>
      </c>
      <c r="W12" s="46">
        <v>1106944</v>
      </c>
      <c r="X12" s="46">
        <v>1090666</v>
      </c>
      <c r="Y12" s="46">
        <v>868948</v>
      </c>
      <c r="Z12" s="47">
        <v>1011298</v>
      </c>
      <c r="AA12" s="32">
        <f t="shared" si="18"/>
        <v>5742253</v>
      </c>
      <c r="AB12" s="31" t="s">
        <v>25</v>
      </c>
      <c r="AC12" s="45">
        <v>314000</v>
      </c>
      <c r="AD12" s="46">
        <v>540312</v>
      </c>
      <c r="AE12" s="46">
        <v>385524</v>
      </c>
      <c r="AF12" s="46">
        <v>318394</v>
      </c>
      <c r="AG12" s="46">
        <v>374832</v>
      </c>
      <c r="AH12" s="46">
        <v>231608</v>
      </c>
      <c r="AI12" s="47">
        <v>87212</v>
      </c>
      <c r="AJ12" s="32">
        <f t="shared" si="19"/>
        <v>2251882</v>
      </c>
      <c r="AK12" s="31" t="s">
        <v>25</v>
      </c>
      <c r="AL12" s="45">
        <v>17253</v>
      </c>
      <c r="AM12" s="46">
        <v>41328</v>
      </c>
      <c r="AN12" s="46">
        <v>325142</v>
      </c>
      <c r="AO12" s="46">
        <v>147605</v>
      </c>
      <c r="AP12" s="46">
        <v>223416</v>
      </c>
      <c r="AQ12" s="46">
        <v>150800</v>
      </c>
      <c r="AR12" s="47">
        <v>146408</v>
      </c>
      <c r="AS12" s="32">
        <f t="shared" si="20"/>
        <v>1051952</v>
      </c>
      <c r="AT12" s="31" t="s">
        <v>25</v>
      </c>
      <c r="AU12" s="45">
        <v>0</v>
      </c>
      <c r="AV12" s="46">
        <v>0</v>
      </c>
      <c r="AW12" s="46">
        <v>5463837</v>
      </c>
      <c r="AX12" s="46">
        <v>4938546</v>
      </c>
      <c r="AY12" s="46">
        <v>5611131</v>
      </c>
      <c r="AZ12" s="46">
        <v>3102880</v>
      </c>
      <c r="BA12" s="47">
        <v>2536615</v>
      </c>
      <c r="BB12" s="32">
        <f t="shared" si="21"/>
        <v>21653009</v>
      </c>
      <c r="BC12" s="31" t="s">
        <v>25</v>
      </c>
      <c r="BD12" s="45">
        <v>568501</v>
      </c>
      <c r="BE12" s="46">
        <v>683368</v>
      </c>
      <c r="BF12" s="46">
        <v>1054989</v>
      </c>
      <c r="BG12" s="46">
        <v>1689660</v>
      </c>
      <c r="BH12" s="46">
        <v>1288982</v>
      </c>
      <c r="BI12" s="46">
        <v>894294</v>
      </c>
      <c r="BJ12" s="47">
        <v>528804</v>
      </c>
      <c r="BK12" s="32">
        <f t="shared" si="22"/>
        <v>6708598</v>
      </c>
      <c r="BL12" s="31" t="s">
        <v>25</v>
      </c>
      <c r="BM12" s="45">
        <v>0</v>
      </c>
      <c r="BN12" s="46">
        <v>78921</v>
      </c>
      <c r="BO12" s="46">
        <v>661374</v>
      </c>
      <c r="BP12" s="46">
        <v>1592699</v>
      </c>
      <c r="BQ12" s="46">
        <v>2223387</v>
      </c>
      <c r="BR12" s="46">
        <v>4076532</v>
      </c>
      <c r="BS12" s="47">
        <v>3268571</v>
      </c>
      <c r="BT12" s="32">
        <f t="shared" si="23"/>
        <v>11901484</v>
      </c>
      <c r="BU12" s="31" t="s">
        <v>25</v>
      </c>
      <c r="BV12" s="45">
        <v>0</v>
      </c>
      <c r="BW12" s="46">
        <v>0</v>
      </c>
      <c r="BX12" s="48">
        <v>297855</v>
      </c>
      <c r="BY12" s="48">
        <v>108000</v>
      </c>
      <c r="BZ12" s="48">
        <v>102087</v>
      </c>
      <c r="CA12" s="48">
        <v>0</v>
      </c>
      <c r="CB12" s="49">
        <v>296247</v>
      </c>
      <c r="CC12" s="32">
        <f t="shared" si="24"/>
        <v>804189</v>
      </c>
      <c r="CD12" s="31" t="s">
        <v>25</v>
      </c>
      <c r="CE12" s="45">
        <v>0</v>
      </c>
      <c r="CF12" s="46">
        <v>0</v>
      </c>
      <c r="CG12" s="46">
        <v>0</v>
      </c>
      <c r="CH12" s="46">
        <v>44406</v>
      </c>
      <c r="CI12" s="46">
        <v>0</v>
      </c>
      <c r="CJ12" s="46">
        <v>0</v>
      </c>
      <c r="CK12" s="47">
        <v>0</v>
      </c>
      <c r="CL12" s="32">
        <f t="shared" si="25"/>
        <v>44406</v>
      </c>
      <c r="CM12" s="31" t="s">
        <v>25</v>
      </c>
      <c r="CN12" s="45">
        <v>0</v>
      </c>
      <c r="CO12" s="46">
        <v>0</v>
      </c>
      <c r="CP12" s="46">
        <v>0</v>
      </c>
      <c r="CQ12" s="46">
        <v>0</v>
      </c>
      <c r="CR12" s="46">
        <v>0</v>
      </c>
      <c r="CS12" s="46">
        <v>0</v>
      </c>
      <c r="CT12" s="47">
        <v>0</v>
      </c>
      <c r="CU12" s="32">
        <f t="shared" si="26"/>
        <v>0</v>
      </c>
      <c r="CV12" s="31" t="s">
        <v>25</v>
      </c>
      <c r="CW12" s="45">
        <v>556830</v>
      </c>
      <c r="CX12" s="46">
        <v>522707</v>
      </c>
      <c r="CY12" s="46">
        <v>599471</v>
      </c>
      <c r="CZ12" s="46">
        <v>1260935</v>
      </c>
      <c r="DA12" s="46">
        <v>1429117</v>
      </c>
      <c r="DB12" s="46">
        <v>1041174</v>
      </c>
      <c r="DC12" s="47">
        <v>923788</v>
      </c>
      <c r="DD12" s="32">
        <f t="shared" si="27"/>
        <v>6334022</v>
      </c>
      <c r="DE12" s="31" t="s">
        <v>25</v>
      </c>
      <c r="DF12" s="45">
        <v>27000</v>
      </c>
      <c r="DG12" s="46">
        <v>28800</v>
      </c>
      <c r="DH12" s="46">
        <v>131700</v>
      </c>
      <c r="DI12" s="46">
        <v>83000</v>
      </c>
      <c r="DJ12" s="46">
        <v>61560</v>
      </c>
      <c r="DK12" s="46">
        <v>98613</v>
      </c>
      <c r="DL12" s="47">
        <v>0</v>
      </c>
      <c r="DM12" s="32">
        <f t="shared" si="28"/>
        <v>430673</v>
      </c>
      <c r="DN12" s="31" t="s">
        <v>25</v>
      </c>
      <c r="DO12" s="45">
        <v>0</v>
      </c>
      <c r="DP12" s="46">
        <v>171981</v>
      </c>
      <c r="DQ12" s="46">
        <v>83214</v>
      </c>
      <c r="DR12" s="46">
        <v>0</v>
      </c>
      <c r="DS12" s="46">
        <v>0</v>
      </c>
      <c r="DT12" s="46">
        <v>0</v>
      </c>
      <c r="DU12" s="47">
        <v>0</v>
      </c>
      <c r="DV12" s="32">
        <f t="shared" si="29"/>
        <v>255195</v>
      </c>
      <c r="DW12" s="31" t="s">
        <v>25</v>
      </c>
      <c r="DX12" s="45">
        <v>201510</v>
      </c>
      <c r="DY12" s="46">
        <v>431253</v>
      </c>
      <c r="DZ12" s="46">
        <v>908845</v>
      </c>
      <c r="EA12" s="46">
        <v>2851218</v>
      </c>
      <c r="EB12" s="46">
        <v>905526</v>
      </c>
      <c r="EC12" s="46">
        <v>1735137</v>
      </c>
      <c r="ED12" s="47">
        <v>350433</v>
      </c>
      <c r="EE12" s="32">
        <f t="shared" si="30"/>
        <v>7383922</v>
      </c>
      <c r="EF12" s="31" t="s">
        <v>25</v>
      </c>
      <c r="EG12" s="45">
        <v>561500</v>
      </c>
      <c r="EH12" s="46">
        <v>443580</v>
      </c>
      <c r="EI12" s="46">
        <v>3054833</v>
      </c>
      <c r="EJ12" s="46">
        <v>2512790</v>
      </c>
      <c r="EK12" s="46">
        <v>2306042</v>
      </c>
      <c r="EL12" s="46">
        <v>1484260</v>
      </c>
      <c r="EM12" s="47">
        <v>1032211</v>
      </c>
      <c r="EN12" s="32">
        <f t="shared" si="31"/>
        <v>11395216</v>
      </c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</row>
    <row r="13" spans="1:156" s="6" customFormat="1" ht="15" customHeight="1" x14ac:dyDescent="0.15">
      <c r="A13" s="31" t="s">
        <v>26</v>
      </c>
      <c r="B13" s="45">
        <v>0</v>
      </c>
      <c r="C13" s="46">
        <v>0</v>
      </c>
      <c r="D13" s="46">
        <v>15067133</v>
      </c>
      <c r="E13" s="46">
        <v>22778816</v>
      </c>
      <c r="F13" s="46">
        <v>21253925</v>
      </c>
      <c r="G13" s="46">
        <v>26181100</v>
      </c>
      <c r="H13" s="46">
        <v>25109483</v>
      </c>
      <c r="I13" s="32">
        <f t="shared" si="16"/>
        <v>110390457</v>
      </c>
      <c r="J13" s="31" t="s">
        <v>26</v>
      </c>
      <c r="K13" s="45">
        <v>0</v>
      </c>
      <c r="L13" s="46">
        <v>0</v>
      </c>
      <c r="M13" s="46">
        <v>0</v>
      </c>
      <c r="N13" s="46">
        <v>47583</v>
      </c>
      <c r="O13" s="46">
        <v>11898</v>
      </c>
      <c r="P13" s="46">
        <v>495645</v>
      </c>
      <c r="Q13" s="47">
        <v>368757</v>
      </c>
      <c r="R13" s="32">
        <f t="shared" si="17"/>
        <v>923883</v>
      </c>
      <c r="S13" s="31" t="s">
        <v>26</v>
      </c>
      <c r="T13" s="45">
        <v>2175888</v>
      </c>
      <c r="U13" s="46">
        <v>5658106</v>
      </c>
      <c r="V13" s="46">
        <v>5508013</v>
      </c>
      <c r="W13" s="46">
        <v>9308323</v>
      </c>
      <c r="X13" s="46">
        <v>6207150</v>
      </c>
      <c r="Y13" s="46">
        <v>7309526</v>
      </c>
      <c r="Z13" s="47">
        <v>6573118</v>
      </c>
      <c r="AA13" s="32">
        <f t="shared" si="18"/>
        <v>42740124</v>
      </c>
      <c r="AB13" s="31" t="s">
        <v>26</v>
      </c>
      <c r="AC13" s="45">
        <v>0</v>
      </c>
      <c r="AD13" s="46">
        <v>104904</v>
      </c>
      <c r="AE13" s="46">
        <v>0</v>
      </c>
      <c r="AF13" s="46">
        <v>195660</v>
      </c>
      <c r="AG13" s="46">
        <v>116172</v>
      </c>
      <c r="AH13" s="46">
        <v>165812</v>
      </c>
      <c r="AI13" s="47">
        <v>55472</v>
      </c>
      <c r="AJ13" s="32">
        <f t="shared" si="19"/>
        <v>638020</v>
      </c>
      <c r="AK13" s="31" t="s">
        <v>26</v>
      </c>
      <c r="AL13" s="45">
        <v>56357</v>
      </c>
      <c r="AM13" s="46">
        <v>109278</v>
      </c>
      <c r="AN13" s="46">
        <v>255983</v>
      </c>
      <c r="AO13" s="46">
        <v>516355</v>
      </c>
      <c r="AP13" s="46">
        <v>499498</v>
      </c>
      <c r="AQ13" s="46">
        <v>679265</v>
      </c>
      <c r="AR13" s="47">
        <v>503736</v>
      </c>
      <c r="AS13" s="32">
        <f t="shared" si="20"/>
        <v>2620472</v>
      </c>
      <c r="AT13" s="31" t="s">
        <v>26</v>
      </c>
      <c r="AU13" s="45">
        <v>0</v>
      </c>
      <c r="AV13" s="46">
        <v>0</v>
      </c>
      <c r="AW13" s="46">
        <v>9352766</v>
      </c>
      <c r="AX13" s="46">
        <v>10771504</v>
      </c>
      <c r="AY13" s="46">
        <v>6639709</v>
      </c>
      <c r="AZ13" s="46">
        <v>7072426</v>
      </c>
      <c r="BA13" s="47">
        <v>5182027</v>
      </c>
      <c r="BB13" s="32">
        <f t="shared" si="21"/>
        <v>39018432</v>
      </c>
      <c r="BC13" s="31" t="s">
        <v>26</v>
      </c>
      <c r="BD13" s="45">
        <v>447994</v>
      </c>
      <c r="BE13" s="46">
        <v>1343390</v>
      </c>
      <c r="BF13" s="46">
        <v>2337343</v>
      </c>
      <c r="BG13" s="46">
        <v>3498778</v>
      </c>
      <c r="BH13" s="46">
        <v>2093303</v>
      </c>
      <c r="BI13" s="46">
        <v>3682468</v>
      </c>
      <c r="BJ13" s="47">
        <v>555381</v>
      </c>
      <c r="BK13" s="32">
        <f t="shared" si="22"/>
        <v>13958657</v>
      </c>
      <c r="BL13" s="31" t="s">
        <v>26</v>
      </c>
      <c r="BM13" s="45">
        <v>0</v>
      </c>
      <c r="BN13" s="46">
        <v>853236</v>
      </c>
      <c r="BO13" s="46">
        <v>1762845</v>
      </c>
      <c r="BP13" s="46">
        <v>4529251</v>
      </c>
      <c r="BQ13" s="46">
        <v>5407271</v>
      </c>
      <c r="BR13" s="46">
        <v>4795354</v>
      </c>
      <c r="BS13" s="47">
        <v>4156073.9999999995</v>
      </c>
      <c r="BT13" s="32">
        <f t="shared" si="23"/>
        <v>21504031</v>
      </c>
      <c r="BU13" s="31" t="s">
        <v>26</v>
      </c>
      <c r="BV13" s="45">
        <v>0</v>
      </c>
      <c r="BW13" s="46">
        <v>0</v>
      </c>
      <c r="BX13" s="48">
        <v>456156</v>
      </c>
      <c r="BY13" s="48">
        <v>771475</v>
      </c>
      <c r="BZ13" s="48">
        <v>785916</v>
      </c>
      <c r="CA13" s="48">
        <v>846090</v>
      </c>
      <c r="CB13" s="49">
        <v>556704</v>
      </c>
      <c r="CC13" s="32">
        <f t="shared" si="24"/>
        <v>3416341</v>
      </c>
      <c r="CD13" s="31" t="s">
        <v>26</v>
      </c>
      <c r="CE13" s="45">
        <v>0</v>
      </c>
      <c r="CF13" s="46">
        <v>0</v>
      </c>
      <c r="CG13" s="46">
        <v>0</v>
      </c>
      <c r="CH13" s="46">
        <v>0</v>
      </c>
      <c r="CI13" s="46">
        <v>0</v>
      </c>
      <c r="CJ13" s="46">
        <v>0</v>
      </c>
      <c r="CK13" s="47">
        <v>0</v>
      </c>
      <c r="CL13" s="32">
        <f t="shared" si="25"/>
        <v>0</v>
      </c>
      <c r="CM13" s="31" t="s">
        <v>26</v>
      </c>
      <c r="CN13" s="45">
        <v>0</v>
      </c>
      <c r="CO13" s="46">
        <v>0</v>
      </c>
      <c r="CP13" s="46">
        <v>0</v>
      </c>
      <c r="CQ13" s="46">
        <v>0</v>
      </c>
      <c r="CR13" s="46">
        <v>0</v>
      </c>
      <c r="CS13" s="46">
        <v>0</v>
      </c>
      <c r="CT13" s="47">
        <v>0</v>
      </c>
      <c r="CU13" s="32">
        <f t="shared" si="26"/>
        <v>0</v>
      </c>
      <c r="CV13" s="31" t="s">
        <v>26</v>
      </c>
      <c r="CW13" s="45">
        <v>1431238</v>
      </c>
      <c r="CX13" s="46">
        <v>2249059</v>
      </c>
      <c r="CY13" s="46">
        <v>1166796</v>
      </c>
      <c r="CZ13" s="46">
        <v>5679464</v>
      </c>
      <c r="DA13" s="46">
        <v>4195476</v>
      </c>
      <c r="DB13" s="46">
        <v>4581672</v>
      </c>
      <c r="DC13" s="47">
        <v>4014588</v>
      </c>
      <c r="DD13" s="32">
        <f t="shared" si="27"/>
        <v>23318293</v>
      </c>
      <c r="DE13" s="31" t="s">
        <v>26</v>
      </c>
      <c r="DF13" s="45">
        <v>146696</v>
      </c>
      <c r="DG13" s="46">
        <v>359523</v>
      </c>
      <c r="DH13" s="46">
        <v>136330</v>
      </c>
      <c r="DI13" s="46">
        <v>374712</v>
      </c>
      <c r="DJ13" s="46">
        <v>254304</v>
      </c>
      <c r="DK13" s="46">
        <v>267898</v>
      </c>
      <c r="DL13" s="47">
        <v>0</v>
      </c>
      <c r="DM13" s="32">
        <f t="shared" si="28"/>
        <v>1539463</v>
      </c>
      <c r="DN13" s="31" t="s">
        <v>26</v>
      </c>
      <c r="DO13" s="45">
        <v>549803</v>
      </c>
      <c r="DP13" s="46">
        <v>914777</v>
      </c>
      <c r="DQ13" s="46">
        <v>394277</v>
      </c>
      <c r="DR13" s="46">
        <v>589851</v>
      </c>
      <c r="DS13" s="46">
        <v>320085</v>
      </c>
      <c r="DT13" s="46">
        <v>174850</v>
      </c>
      <c r="DU13" s="47">
        <v>0</v>
      </c>
      <c r="DV13" s="32">
        <f t="shared" si="29"/>
        <v>2943643</v>
      </c>
      <c r="DW13" s="31" t="s">
        <v>26</v>
      </c>
      <c r="DX13" s="45">
        <v>222560</v>
      </c>
      <c r="DY13" s="46">
        <v>1345275</v>
      </c>
      <c r="DZ13" s="46">
        <v>5458738</v>
      </c>
      <c r="EA13" s="46">
        <v>6171374</v>
      </c>
      <c r="EB13" s="46">
        <v>5981941</v>
      </c>
      <c r="EC13" s="46">
        <v>5526754</v>
      </c>
      <c r="ED13" s="47">
        <v>3940013</v>
      </c>
      <c r="EE13" s="32">
        <f t="shared" si="30"/>
        <v>28646655</v>
      </c>
      <c r="EF13" s="31" t="s">
        <v>26</v>
      </c>
      <c r="EG13" s="45">
        <v>1553731</v>
      </c>
      <c r="EH13" s="46">
        <v>2237320</v>
      </c>
      <c r="EI13" s="46">
        <v>8272745.9999999991</v>
      </c>
      <c r="EJ13" s="46">
        <v>8502473</v>
      </c>
      <c r="EK13" s="46">
        <v>5690306</v>
      </c>
      <c r="EL13" s="46">
        <v>5059295</v>
      </c>
      <c r="EM13" s="47">
        <v>3209397</v>
      </c>
      <c r="EN13" s="32">
        <f t="shared" si="31"/>
        <v>34525268</v>
      </c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</row>
    <row r="14" spans="1:156" s="6" customFormat="1" ht="15" customHeight="1" x14ac:dyDescent="0.15">
      <c r="A14" s="31" t="s">
        <v>27</v>
      </c>
      <c r="B14" s="45">
        <v>0</v>
      </c>
      <c r="C14" s="46">
        <v>0</v>
      </c>
      <c r="D14" s="46">
        <v>10176148</v>
      </c>
      <c r="E14" s="46">
        <v>13441728</v>
      </c>
      <c r="F14" s="46">
        <v>10254806</v>
      </c>
      <c r="G14" s="46">
        <v>13214686</v>
      </c>
      <c r="H14" s="46">
        <v>16709904.999999998</v>
      </c>
      <c r="I14" s="32">
        <f t="shared" si="16"/>
        <v>63797273</v>
      </c>
      <c r="J14" s="31" t="s">
        <v>27</v>
      </c>
      <c r="K14" s="45">
        <v>0</v>
      </c>
      <c r="L14" s="46">
        <v>0</v>
      </c>
      <c r="M14" s="46">
        <v>0</v>
      </c>
      <c r="N14" s="46">
        <v>24588</v>
      </c>
      <c r="O14" s="46">
        <v>0</v>
      </c>
      <c r="P14" s="46">
        <v>207632</v>
      </c>
      <c r="Q14" s="47">
        <v>203307</v>
      </c>
      <c r="R14" s="32">
        <f t="shared" si="17"/>
        <v>435527</v>
      </c>
      <c r="S14" s="31" t="s">
        <v>27</v>
      </c>
      <c r="T14" s="45">
        <v>271170</v>
      </c>
      <c r="U14" s="46">
        <v>675012</v>
      </c>
      <c r="V14" s="46">
        <v>1750254</v>
      </c>
      <c r="W14" s="46">
        <v>2234583</v>
      </c>
      <c r="X14" s="46">
        <v>1397207</v>
      </c>
      <c r="Y14" s="46">
        <v>1929603</v>
      </c>
      <c r="Z14" s="47">
        <v>2492845</v>
      </c>
      <c r="AA14" s="32">
        <f t="shared" si="18"/>
        <v>10750674</v>
      </c>
      <c r="AB14" s="31" t="s">
        <v>27</v>
      </c>
      <c r="AC14" s="45">
        <v>208098</v>
      </c>
      <c r="AD14" s="46">
        <v>463742</v>
      </c>
      <c r="AE14" s="46">
        <v>306297</v>
      </c>
      <c r="AF14" s="46">
        <v>340397</v>
      </c>
      <c r="AG14" s="46">
        <v>163367</v>
      </c>
      <c r="AH14" s="46">
        <v>247748</v>
      </c>
      <c r="AI14" s="47">
        <v>247788</v>
      </c>
      <c r="AJ14" s="32">
        <f t="shared" si="19"/>
        <v>1977437</v>
      </c>
      <c r="AK14" s="31" t="s">
        <v>27</v>
      </c>
      <c r="AL14" s="45">
        <v>36252</v>
      </c>
      <c r="AM14" s="46">
        <v>10836</v>
      </c>
      <c r="AN14" s="46">
        <v>89064</v>
      </c>
      <c r="AO14" s="46">
        <v>134620</v>
      </c>
      <c r="AP14" s="46">
        <v>159813</v>
      </c>
      <c r="AQ14" s="46">
        <v>126675</v>
      </c>
      <c r="AR14" s="47">
        <v>116298</v>
      </c>
      <c r="AS14" s="32">
        <f t="shared" si="20"/>
        <v>673558</v>
      </c>
      <c r="AT14" s="31" t="s">
        <v>27</v>
      </c>
      <c r="AU14" s="45">
        <v>0</v>
      </c>
      <c r="AV14" s="46">
        <v>0</v>
      </c>
      <c r="AW14" s="46">
        <v>4788569</v>
      </c>
      <c r="AX14" s="46">
        <v>9032825</v>
      </c>
      <c r="AY14" s="46">
        <v>7541828</v>
      </c>
      <c r="AZ14" s="46">
        <v>9731358</v>
      </c>
      <c r="BA14" s="47">
        <v>7400187</v>
      </c>
      <c r="BB14" s="32">
        <f t="shared" si="21"/>
        <v>38494767</v>
      </c>
      <c r="BC14" s="31" t="s">
        <v>27</v>
      </c>
      <c r="BD14" s="45">
        <v>264888</v>
      </c>
      <c r="BE14" s="46">
        <v>1212138</v>
      </c>
      <c r="BF14" s="46">
        <v>2499984</v>
      </c>
      <c r="BG14" s="46">
        <v>3183695</v>
      </c>
      <c r="BH14" s="46">
        <v>1844805</v>
      </c>
      <c r="BI14" s="46">
        <v>1903406</v>
      </c>
      <c r="BJ14" s="47">
        <v>601236</v>
      </c>
      <c r="BK14" s="32">
        <f t="shared" si="22"/>
        <v>11510152</v>
      </c>
      <c r="BL14" s="31" t="s">
        <v>27</v>
      </c>
      <c r="BM14" s="45">
        <v>23184</v>
      </c>
      <c r="BN14" s="46">
        <v>25668</v>
      </c>
      <c r="BO14" s="46">
        <v>1720519</v>
      </c>
      <c r="BP14" s="46">
        <v>2473336</v>
      </c>
      <c r="BQ14" s="46">
        <v>4533489</v>
      </c>
      <c r="BR14" s="46">
        <v>5172426</v>
      </c>
      <c r="BS14" s="47">
        <v>2945776</v>
      </c>
      <c r="BT14" s="32">
        <f t="shared" si="23"/>
        <v>16894398</v>
      </c>
      <c r="BU14" s="31" t="s">
        <v>27</v>
      </c>
      <c r="BV14" s="45">
        <v>0</v>
      </c>
      <c r="BW14" s="46">
        <v>57681</v>
      </c>
      <c r="BX14" s="48">
        <v>264438</v>
      </c>
      <c r="BY14" s="48">
        <v>518355</v>
      </c>
      <c r="BZ14" s="48">
        <v>357728</v>
      </c>
      <c r="CA14" s="48">
        <v>639366</v>
      </c>
      <c r="CB14" s="49">
        <v>71469</v>
      </c>
      <c r="CC14" s="32">
        <f t="shared" si="24"/>
        <v>1909037</v>
      </c>
      <c r="CD14" s="31" t="s">
        <v>27</v>
      </c>
      <c r="CE14" s="45">
        <v>0</v>
      </c>
      <c r="CF14" s="46">
        <v>0</v>
      </c>
      <c r="CG14" s="46">
        <v>0</v>
      </c>
      <c r="CH14" s="46">
        <v>0</v>
      </c>
      <c r="CI14" s="46">
        <v>0</v>
      </c>
      <c r="CJ14" s="46">
        <v>0</v>
      </c>
      <c r="CK14" s="47">
        <v>0</v>
      </c>
      <c r="CL14" s="32">
        <f t="shared" si="25"/>
        <v>0</v>
      </c>
      <c r="CM14" s="31" t="s">
        <v>27</v>
      </c>
      <c r="CN14" s="45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7">
        <v>0</v>
      </c>
      <c r="CU14" s="32">
        <f t="shared" si="26"/>
        <v>0</v>
      </c>
      <c r="CV14" s="31" t="s">
        <v>27</v>
      </c>
      <c r="CW14" s="45">
        <v>250214</v>
      </c>
      <c r="CX14" s="46">
        <v>641294</v>
      </c>
      <c r="CY14" s="46">
        <v>667915</v>
      </c>
      <c r="CZ14" s="46">
        <v>2284795</v>
      </c>
      <c r="DA14" s="46">
        <v>1531519</v>
      </c>
      <c r="DB14" s="46">
        <v>2045229</v>
      </c>
      <c r="DC14" s="47">
        <v>1999458</v>
      </c>
      <c r="DD14" s="32">
        <f t="shared" si="27"/>
        <v>9420424</v>
      </c>
      <c r="DE14" s="31" t="s">
        <v>27</v>
      </c>
      <c r="DF14" s="45">
        <v>19800</v>
      </c>
      <c r="DG14" s="46">
        <v>71928</v>
      </c>
      <c r="DH14" s="46">
        <v>199440</v>
      </c>
      <c r="DI14" s="46">
        <v>160488</v>
      </c>
      <c r="DJ14" s="46">
        <v>48609</v>
      </c>
      <c r="DK14" s="46">
        <v>118710</v>
      </c>
      <c r="DL14" s="47">
        <v>0</v>
      </c>
      <c r="DM14" s="32">
        <f t="shared" si="28"/>
        <v>618975</v>
      </c>
      <c r="DN14" s="31" t="s">
        <v>27</v>
      </c>
      <c r="DO14" s="45">
        <v>285030</v>
      </c>
      <c r="DP14" s="46">
        <v>118800</v>
      </c>
      <c r="DQ14" s="46">
        <v>561348</v>
      </c>
      <c r="DR14" s="46">
        <v>81720</v>
      </c>
      <c r="DS14" s="46">
        <v>62370</v>
      </c>
      <c r="DT14" s="46">
        <v>48510</v>
      </c>
      <c r="DU14" s="47">
        <v>0</v>
      </c>
      <c r="DV14" s="32">
        <f t="shared" si="29"/>
        <v>1157778</v>
      </c>
      <c r="DW14" s="31" t="s">
        <v>27</v>
      </c>
      <c r="DX14" s="45">
        <v>62919</v>
      </c>
      <c r="DY14" s="46">
        <v>0</v>
      </c>
      <c r="DZ14" s="46">
        <v>537829</v>
      </c>
      <c r="EA14" s="46">
        <v>392544</v>
      </c>
      <c r="EB14" s="46">
        <v>225644</v>
      </c>
      <c r="EC14" s="46">
        <v>1700398</v>
      </c>
      <c r="ED14" s="47">
        <v>830891</v>
      </c>
      <c r="EE14" s="32">
        <f t="shared" si="30"/>
        <v>3750225</v>
      </c>
      <c r="EF14" s="31" t="s">
        <v>27</v>
      </c>
      <c r="EG14" s="45">
        <v>410760</v>
      </c>
      <c r="EH14" s="46">
        <v>684021</v>
      </c>
      <c r="EI14" s="46">
        <v>4523920</v>
      </c>
      <c r="EJ14" s="46">
        <v>4869961</v>
      </c>
      <c r="EK14" s="46">
        <v>3347264</v>
      </c>
      <c r="EL14" s="46">
        <v>2952277</v>
      </c>
      <c r="EM14" s="47">
        <v>2266418</v>
      </c>
      <c r="EN14" s="32">
        <f t="shared" si="31"/>
        <v>19054621</v>
      </c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</row>
    <row r="15" spans="1:156" s="6" customFormat="1" ht="15" customHeight="1" x14ac:dyDescent="0.15">
      <c r="A15" s="31" t="s">
        <v>28</v>
      </c>
      <c r="B15" s="45">
        <v>0</v>
      </c>
      <c r="C15" s="46">
        <v>0</v>
      </c>
      <c r="D15" s="46">
        <v>7259609</v>
      </c>
      <c r="E15" s="46">
        <v>12344167</v>
      </c>
      <c r="F15" s="46">
        <v>14050556</v>
      </c>
      <c r="G15" s="46">
        <v>18168874</v>
      </c>
      <c r="H15" s="46">
        <v>13156434</v>
      </c>
      <c r="I15" s="32">
        <f t="shared" si="16"/>
        <v>64979640</v>
      </c>
      <c r="J15" s="31" t="s">
        <v>28</v>
      </c>
      <c r="K15" s="45">
        <v>0</v>
      </c>
      <c r="L15" s="46">
        <v>0</v>
      </c>
      <c r="M15" s="46">
        <v>15041</v>
      </c>
      <c r="N15" s="46">
        <v>123654</v>
      </c>
      <c r="O15" s="46">
        <v>219740</v>
      </c>
      <c r="P15" s="46">
        <v>259765</v>
      </c>
      <c r="Q15" s="47">
        <v>1542657</v>
      </c>
      <c r="R15" s="32">
        <f t="shared" si="17"/>
        <v>2160857</v>
      </c>
      <c r="S15" s="31" t="s">
        <v>28</v>
      </c>
      <c r="T15" s="45">
        <v>373833</v>
      </c>
      <c r="U15" s="46">
        <v>960396</v>
      </c>
      <c r="V15" s="46">
        <v>2933599</v>
      </c>
      <c r="W15" s="46">
        <v>5446143</v>
      </c>
      <c r="X15" s="46">
        <v>4155626</v>
      </c>
      <c r="Y15" s="46">
        <v>4280482</v>
      </c>
      <c r="Z15" s="47">
        <v>4601580</v>
      </c>
      <c r="AA15" s="32">
        <f t="shared" si="18"/>
        <v>22751659</v>
      </c>
      <c r="AB15" s="31" t="s">
        <v>28</v>
      </c>
      <c r="AC15" s="45">
        <v>144990</v>
      </c>
      <c r="AD15" s="46">
        <v>302771</v>
      </c>
      <c r="AE15" s="46">
        <v>423190</v>
      </c>
      <c r="AF15" s="46">
        <v>1572157</v>
      </c>
      <c r="AG15" s="46">
        <v>999546</v>
      </c>
      <c r="AH15" s="46">
        <v>446699</v>
      </c>
      <c r="AI15" s="47">
        <v>552661</v>
      </c>
      <c r="AJ15" s="32">
        <f t="shared" si="19"/>
        <v>4442014</v>
      </c>
      <c r="AK15" s="31" t="s">
        <v>28</v>
      </c>
      <c r="AL15" s="45">
        <v>92610</v>
      </c>
      <c r="AM15" s="46">
        <v>157014</v>
      </c>
      <c r="AN15" s="46">
        <v>578469</v>
      </c>
      <c r="AO15" s="46">
        <v>790498</v>
      </c>
      <c r="AP15" s="46">
        <v>996447</v>
      </c>
      <c r="AQ15" s="46">
        <v>812950</v>
      </c>
      <c r="AR15" s="47">
        <v>481953</v>
      </c>
      <c r="AS15" s="32">
        <f t="shared" si="20"/>
        <v>3909941</v>
      </c>
      <c r="AT15" s="31" t="s">
        <v>28</v>
      </c>
      <c r="AU15" s="45">
        <v>0</v>
      </c>
      <c r="AV15" s="46">
        <v>0</v>
      </c>
      <c r="AW15" s="46">
        <v>14310114</v>
      </c>
      <c r="AX15" s="46">
        <v>16418051</v>
      </c>
      <c r="AY15" s="46">
        <v>14311509</v>
      </c>
      <c r="AZ15" s="46">
        <v>10612078</v>
      </c>
      <c r="BA15" s="47">
        <v>4268950</v>
      </c>
      <c r="BB15" s="32">
        <f t="shared" si="21"/>
        <v>59920702</v>
      </c>
      <c r="BC15" s="31" t="s">
        <v>28</v>
      </c>
      <c r="BD15" s="45">
        <v>1039730</v>
      </c>
      <c r="BE15" s="46">
        <v>5395893</v>
      </c>
      <c r="BF15" s="46">
        <v>6093643</v>
      </c>
      <c r="BG15" s="46">
        <v>7051029</v>
      </c>
      <c r="BH15" s="46">
        <v>4610451</v>
      </c>
      <c r="BI15" s="46">
        <v>2658166</v>
      </c>
      <c r="BJ15" s="47">
        <v>1546095</v>
      </c>
      <c r="BK15" s="32">
        <f t="shared" si="22"/>
        <v>28395007</v>
      </c>
      <c r="BL15" s="31" t="s">
        <v>28</v>
      </c>
      <c r="BM15" s="45">
        <v>0</v>
      </c>
      <c r="BN15" s="46">
        <v>55134</v>
      </c>
      <c r="BO15" s="46">
        <v>758115</v>
      </c>
      <c r="BP15" s="46">
        <v>2792333</v>
      </c>
      <c r="BQ15" s="46">
        <v>10934472</v>
      </c>
      <c r="BR15" s="46">
        <v>8984485</v>
      </c>
      <c r="BS15" s="47">
        <v>3458868</v>
      </c>
      <c r="BT15" s="32">
        <f t="shared" si="23"/>
        <v>26983407</v>
      </c>
      <c r="BU15" s="31" t="s">
        <v>28</v>
      </c>
      <c r="BV15" s="45">
        <v>0</v>
      </c>
      <c r="BW15" s="46">
        <v>0</v>
      </c>
      <c r="BX15" s="48">
        <v>0</v>
      </c>
      <c r="BY15" s="48">
        <v>515403</v>
      </c>
      <c r="BZ15" s="48">
        <v>804627</v>
      </c>
      <c r="CA15" s="48">
        <v>346113</v>
      </c>
      <c r="CB15" s="49">
        <v>0</v>
      </c>
      <c r="CC15" s="32">
        <f t="shared" si="24"/>
        <v>1666143</v>
      </c>
      <c r="CD15" s="31" t="s">
        <v>28</v>
      </c>
      <c r="CE15" s="45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7">
        <v>0</v>
      </c>
      <c r="CL15" s="32">
        <f t="shared" si="25"/>
        <v>0</v>
      </c>
      <c r="CM15" s="31" t="s">
        <v>28</v>
      </c>
      <c r="CN15" s="45">
        <v>0</v>
      </c>
      <c r="CO15" s="46">
        <v>0</v>
      </c>
      <c r="CP15" s="46">
        <v>0</v>
      </c>
      <c r="CQ15" s="46">
        <v>0</v>
      </c>
      <c r="CR15" s="46">
        <v>0</v>
      </c>
      <c r="CS15" s="46">
        <v>73314</v>
      </c>
      <c r="CT15" s="47">
        <v>0</v>
      </c>
      <c r="CU15" s="32">
        <f t="shared" si="26"/>
        <v>73314</v>
      </c>
      <c r="CV15" s="31" t="s">
        <v>28</v>
      </c>
      <c r="CW15" s="45">
        <v>427724</v>
      </c>
      <c r="CX15" s="46">
        <v>1245132</v>
      </c>
      <c r="CY15" s="46">
        <v>1050205</v>
      </c>
      <c r="CZ15" s="46">
        <v>4170310.9999999995</v>
      </c>
      <c r="DA15" s="46">
        <v>3373954</v>
      </c>
      <c r="DB15" s="46">
        <v>3440901</v>
      </c>
      <c r="DC15" s="47">
        <v>2509625</v>
      </c>
      <c r="DD15" s="32">
        <f t="shared" si="27"/>
        <v>16217852</v>
      </c>
      <c r="DE15" s="31" t="s">
        <v>28</v>
      </c>
      <c r="DF15" s="45">
        <v>183897</v>
      </c>
      <c r="DG15" s="46">
        <v>89145</v>
      </c>
      <c r="DH15" s="46">
        <v>269748</v>
      </c>
      <c r="DI15" s="46">
        <v>142884</v>
      </c>
      <c r="DJ15" s="46">
        <v>305300</v>
      </c>
      <c r="DK15" s="46">
        <v>58140</v>
      </c>
      <c r="DL15" s="47">
        <v>46260</v>
      </c>
      <c r="DM15" s="32">
        <f t="shared" si="28"/>
        <v>1095374</v>
      </c>
      <c r="DN15" s="31" t="s">
        <v>28</v>
      </c>
      <c r="DO15" s="45">
        <v>1062495</v>
      </c>
      <c r="DP15" s="46">
        <v>201330</v>
      </c>
      <c r="DQ15" s="46">
        <v>1341634</v>
      </c>
      <c r="DR15" s="46">
        <v>564300</v>
      </c>
      <c r="DS15" s="46">
        <v>428040</v>
      </c>
      <c r="DT15" s="46">
        <v>102735</v>
      </c>
      <c r="DU15" s="47">
        <v>18000</v>
      </c>
      <c r="DV15" s="32">
        <f t="shared" si="29"/>
        <v>3718534</v>
      </c>
      <c r="DW15" s="31" t="s">
        <v>28</v>
      </c>
      <c r="DX15" s="45">
        <v>64358.000000000007</v>
      </c>
      <c r="DY15" s="46">
        <v>416791</v>
      </c>
      <c r="DZ15" s="46">
        <v>1640461</v>
      </c>
      <c r="EA15" s="46">
        <v>563289</v>
      </c>
      <c r="EB15" s="46">
        <v>1289040</v>
      </c>
      <c r="EC15" s="46">
        <v>1799430</v>
      </c>
      <c r="ED15" s="47">
        <v>2120836</v>
      </c>
      <c r="EE15" s="32">
        <f t="shared" si="30"/>
        <v>7894205</v>
      </c>
      <c r="EF15" s="31" t="s">
        <v>28</v>
      </c>
      <c r="EG15" s="45">
        <v>541840</v>
      </c>
      <c r="EH15" s="46">
        <v>1321523</v>
      </c>
      <c r="EI15" s="46">
        <v>7525988</v>
      </c>
      <c r="EJ15" s="46">
        <v>7755183</v>
      </c>
      <c r="EK15" s="46">
        <v>6362541</v>
      </c>
      <c r="EL15" s="46">
        <v>4606748</v>
      </c>
      <c r="EM15" s="47">
        <v>2336937</v>
      </c>
      <c r="EN15" s="32">
        <f t="shared" si="31"/>
        <v>30450760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</row>
    <row r="16" spans="1:156" s="6" customFormat="1" ht="15" customHeight="1" x14ac:dyDescent="0.15">
      <c r="A16" s="31" t="s">
        <v>29</v>
      </c>
      <c r="B16" s="45">
        <v>0</v>
      </c>
      <c r="C16" s="46">
        <v>0</v>
      </c>
      <c r="D16" s="46">
        <v>5791003</v>
      </c>
      <c r="E16" s="46">
        <v>10618023</v>
      </c>
      <c r="F16" s="46">
        <v>9970336</v>
      </c>
      <c r="G16" s="46">
        <v>17177100</v>
      </c>
      <c r="H16" s="46">
        <v>15344793</v>
      </c>
      <c r="I16" s="32">
        <f t="shared" si="16"/>
        <v>58901255</v>
      </c>
      <c r="J16" s="31" t="s">
        <v>29</v>
      </c>
      <c r="K16" s="45">
        <v>0</v>
      </c>
      <c r="L16" s="46">
        <v>0</v>
      </c>
      <c r="M16" s="46">
        <v>0</v>
      </c>
      <c r="N16" s="46">
        <v>51952</v>
      </c>
      <c r="O16" s="46">
        <v>66808</v>
      </c>
      <c r="P16" s="46">
        <v>129883.00000000001</v>
      </c>
      <c r="Q16" s="47">
        <v>404689</v>
      </c>
      <c r="R16" s="32">
        <f t="shared" si="17"/>
        <v>653332</v>
      </c>
      <c r="S16" s="31" t="s">
        <v>29</v>
      </c>
      <c r="T16" s="45">
        <v>437036</v>
      </c>
      <c r="U16" s="46">
        <v>873985</v>
      </c>
      <c r="V16" s="46">
        <v>1435198</v>
      </c>
      <c r="W16" s="46">
        <v>2273099</v>
      </c>
      <c r="X16" s="46">
        <v>1785000</v>
      </c>
      <c r="Y16" s="46">
        <v>2237882</v>
      </c>
      <c r="Z16" s="47">
        <v>3260333</v>
      </c>
      <c r="AA16" s="32">
        <f t="shared" si="18"/>
        <v>12302533</v>
      </c>
      <c r="AB16" s="31" t="s">
        <v>29</v>
      </c>
      <c r="AC16" s="45">
        <v>22609</v>
      </c>
      <c r="AD16" s="46">
        <v>433349</v>
      </c>
      <c r="AE16" s="46">
        <v>238662</v>
      </c>
      <c r="AF16" s="46">
        <v>583633</v>
      </c>
      <c r="AG16" s="46">
        <v>177971</v>
      </c>
      <c r="AH16" s="46">
        <v>314868</v>
      </c>
      <c r="AI16" s="47">
        <v>167860</v>
      </c>
      <c r="AJ16" s="32">
        <f t="shared" si="19"/>
        <v>1938952</v>
      </c>
      <c r="AK16" s="31" t="s">
        <v>29</v>
      </c>
      <c r="AL16" s="45">
        <v>86220</v>
      </c>
      <c r="AM16" s="46">
        <v>138960</v>
      </c>
      <c r="AN16" s="46">
        <v>562336</v>
      </c>
      <c r="AO16" s="46">
        <v>584691</v>
      </c>
      <c r="AP16" s="46">
        <v>483563</v>
      </c>
      <c r="AQ16" s="46">
        <v>698461</v>
      </c>
      <c r="AR16" s="47">
        <v>518325.00000000006</v>
      </c>
      <c r="AS16" s="32">
        <f t="shared" si="20"/>
        <v>3072556</v>
      </c>
      <c r="AT16" s="31" t="s">
        <v>29</v>
      </c>
      <c r="AU16" s="45">
        <v>0</v>
      </c>
      <c r="AV16" s="46">
        <v>0</v>
      </c>
      <c r="AW16" s="46">
        <v>7032086</v>
      </c>
      <c r="AX16" s="46">
        <v>7842417</v>
      </c>
      <c r="AY16" s="46">
        <v>5616100</v>
      </c>
      <c r="AZ16" s="46">
        <v>3326036</v>
      </c>
      <c r="BA16" s="47">
        <v>1960790</v>
      </c>
      <c r="BB16" s="32">
        <f t="shared" si="21"/>
        <v>25777429</v>
      </c>
      <c r="BC16" s="31" t="s">
        <v>29</v>
      </c>
      <c r="BD16" s="45">
        <v>551640</v>
      </c>
      <c r="BE16" s="46">
        <v>1710074</v>
      </c>
      <c r="BF16" s="46">
        <v>1182616</v>
      </c>
      <c r="BG16" s="46">
        <v>1921963</v>
      </c>
      <c r="BH16" s="46">
        <v>2819183</v>
      </c>
      <c r="BI16" s="46">
        <v>2182348</v>
      </c>
      <c r="BJ16" s="47">
        <v>1036298</v>
      </c>
      <c r="BK16" s="32">
        <f t="shared" si="22"/>
        <v>11404122</v>
      </c>
      <c r="BL16" s="31" t="s">
        <v>29</v>
      </c>
      <c r="BM16" s="45">
        <v>0</v>
      </c>
      <c r="BN16" s="46">
        <v>156416</v>
      </c>
      <c r="BO16" s="46">
        <v>519077</v>
      </c>
      <c r="BP16" s="46">
        <v>845806</v>
      </c>
      <c r="BQ16" s="46">
        <v>701235</v>
      </c>
      <c r="BR16" s="46">
        <v>1854604</v>
      </c>
      <c r="BS16" s="47">
        <v>338774</v>
      </c>
      <c r="BT16" s="32">
        <f t="shared" si="23"/>
        <v>4415912</v>
      </c>
      <c r="BU16" s="31" t="s">
        <v>29</v>
      </c>
      <c r="BV16" s="45">
        <v>20034</v>
      </c>
      <c r="BW16" s="46">
        <v>44208</v>
      </c>
      <c r="BX16" s="48">
        <v>77503</v>
      </c>
      <c r="BY16" s="48">
        <v>194499</v>
      </c>
      <c r="BZ16" s="48">
        <v>864162</v>
      </c>
      <c r="CA16" s="48">
        <v>427437</v>
      </c>
      <c r="CB16" s="49">
        <v>10899</v>
      </c>
      <c r="CC16" s="32">
        <f t="shared" si="24"/>
        <v>1638742</v>
      </c>
      <c r="CD16" s="31" t="s">
        <v>29</v>
      </c>
      <c r="CE16" s="45">
        <v>0</v>
      </c>
      <c r="CF16" s="46">
        <v>0</v>
      </c>
      <c r="CG16" s="46">
        <v>0</v>
      </c>
      <c r="CH16" s="46">
        <v>0</v>
      </c>
      <c r="CI16" s="46">
        <v>0</v>
      </c>
      <c r="CJ16" s="46">
        <v>0</v>
      </c>
      <c r="CK16" s="47">
        <v>0</v>
      </c>
      <c r="CL16" s="32">
        <f t="shared" si="25"/>
        <v>0</v>
      </c>
      <c r="CM16" s="31" t="s">
        <v>29</v>
      </c>
      <c r="CN16" s="45">
        <v>0</v>
      </c>
      <c r="CO16" s="46">
        <v>0</v>
      </c>
      <c r="CP16" s="46">
        <v>0</v>
      </c>
      <c r="CQ16" s="46">
        <v>0</v>
      </c>
      <c r="CR16" s="46">
        <v>133542</v>
      </c>
      <c r="CS16" s="46">
        <v>0</v>
      </c>
      <c r="CT16" s="47">
        <v>0</v>
      </c>
      <c r="CU16" s="32">
        <f t="shared" si="26"/>
        <v>133542</v>
      </c>
      <c r="CV16" s="31" t="s">
        <v>29</v>
      </c>
      <c r="CW16" s="45">
        <v>869044</v>
      </c>
      <c r="CX16" s="46">
        <v>1140682</v>
      </c>
      <c r="CY16" s="46">
        <v>643392</v>
      </c>
      <c r="CZ16" s="46">
        <v>2247229</v>
      </c>
      <c r="DA16" s="46">
        <v>1676535</v>
      </c>
      <c r="DB16" s="46">
        <v>2098572</v>
      </c>
      <c r="DC16" s="47">
        <v>1784497</v>
      </c>
      <c r="DD16" s="32">
        <f t="shared" si="27"/>
        <v>10459951</v>
      </c>
      <c r="DE16" s="31" t="s">
        <v>29</v>
      </c>
      <c r="DF16" s="45">
        <v>285309</v>
      </c>
      <c r="DG16" s="46">
        <v>106308</v>
      </c>
      <c r="DH16" s="46">
        <v>315362</v>
      </c>
      <c r="DI16" s="46">
        <v>133129</v>
      </c>
      <c r="DJ16" s="46">
        <v>0</v>
      </c>
      <c r="DK16" s="46">
        <v>111411</v>
      </c>
      <c r="DL16" s="47">
        <v>82800</v>
      </c>
      <c r="DM16" s="32">
        <f t="shared" si="28"/>
        <v>1034319</v>
      </c>
      <c r="DN16" s="31" t="s">
        <v>29</v>
      </c>
      <c r="DO16" s="45">
        <v>781580</v>
      </c>
      <c r="DP16" s="46">
        <v>405890</v>
      </c>
      <c r="DQ16" s="46">
        <v>173430</v>
      </c>
      <c r="DR16" s="46">
        <v>54000</v>
      </c>
      <c r="DS16" s="46">
        <v>176400</v>
      </c>
      <c r="DT16" s="46">
        <v>36900</v>
      </c>
      <c r="DU16" s="47">
        <v>161865</v>
      </c>
      <c r="DV16" s="32">
        <f t="shared" si="29"/>
        <v>1790065</v>
      </c>
      <c r="DW16" s="31" t="s">
        <v>29</v>
      </c>
      <c r="DX16" s="45">
        <v>58203</v>
      </c>
      <c r="DY16" s="46">
        <v>440685</v>
      </c>
      <c r="DZ16" s="46">
        <v>734305</v>
      </c>
      <c r="EA16" s="46">
        <v>422749</v>
      </c>
      <c r="EB16" s="46">
        <v>466506</v>
      </c>
      <c r="EC16" s="46">
        <v>478785</v>
      </c>
      <c r="ED16" s="47">
        <v>273833</v>
      </c>
      <c r="EE16" s="32">
        <f t="shared" si="30"/>
        <v>2875066</v>
      </c>
      <c r="EF16" s="31" t="s">
        <v>29</v>
      </c>
      <c r="EG16" s="45">
        <v>757860</v>
      </c>
      <c r="EH16" s="46">
        <v>910809</v>
      </c>
      <c r="EI16" s="46">
        <v>3131781</v>
      </c>
      <c r="EJ16" s="46">
        <v>3477391</v>
      </c>
      <c r="EK16" s="46">
        <v>2716707</v>
      </c>
      <c r="EL16" s="46">
        <v>2630559</v>
      </c>
      <c r="EM16" s="47">
        <v>1704379</v>
      </c>
      <c r="EN16" s="32">
        <f t="shared" si="31"/>
        <v>15329486</v>
      </c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</row>
    <row r="17" spans="1:156" s="6" customFormat="1" ht="15" customHeight="1" x14ac:dyDescent="0.15">
      <c r="A17" s="31" t="s">
        <v>30</v>
      </c>
      <c r="B17" s="45">
        <v>0</v>
      </c>
      <c r="C17" s="46">
        <v>0</v>
      </c>
      <c r="D17" s="46">
        <v>1667944</v>
      </c>
      <c r="E17" s="46">
        <v>2627136</v>
      </c>
      <c r="F17" s="46">
        <v>2073716</v>
      </c>
      <c r="G17" s="46">
        <v>1291788</v>
      </c>
      <c r="H17" s="46">
        <v>2025703</v>
      </c>
      <c r="I17" s="32">
        <f t="shared" si="16"/>
        <v>9686287</v>
      </c>
      <c r="J17" s="31" t="s">
        <v>30</v>
      </c>
      <c r="K17" s="45">
        <v>0</v>
      </c>
      <c r="L17" s="46">
        <v>0</v>
      </c>
      <c r="M17" s="46">
        <v>0</v>
      </c>
      <c r="N17" s="46">
        <v>51953</v>
      </c>
      <c r="O17" s="46">
        <v>0</v>
      </c>
      <c r="P17" s="46">
        <v>51953</v>
      </c>
      <c r="Q17" s="47">
        <v>151995</v>
      </c>
      <c r="R17" s="32">
        <f t="shared" si="17"/>
        <v>255901</v>
      </c>
      <c r="S17" s="31" t="s">
        <v>30</v>
      </c>
      <c r="T17" s="45">
        <v>212987</v>
      </c>
      <c r="U17" s="46">
        <v>131094</v>
      </c>
      <c r="V17" s="46">
        <v>705379</v>
      </c>
      <c r="W17" s="46">
        <v>907583</v>
      </c>
      <c r="X17" s="46">
        <v>695013</v>
      </c>
      <c r="Y17" s="46">
        <v>472958</v>
      </c>
      <c r="Z17" s="47">
        <v>375749</v>
      </c>
      <c r="AA17" s="32">
        <f t="shared" si="18"/>
        <v>3500763</v>
      </c>
      <c r="AB17" s="31" t="s">
        <v>30</v>
      </c>
      <c r="AC17" s="45">
        <v>239096</v>
      </c>
      <c r="AD17" s="46">
        <v>364366</v>
      </c>
      <c r="AE17" s="46">
        <v>740974</v>
      </c>
      <c r="AF17" s="46">
        <v>634901</v>
      </c>
      <c r="AG17" s="46">
        <v>648810</v>
      </c>
      <c r="AH17" s="46">
        <v>474201</v>
      </c>
      <c r="AI17" s="47">
        <v>238409</v>
      </c>
      <c r="AJ17" s="32">
        <f t="shared" si="19"/>
        <v>3340757</v>
      </c>
      <c r="AK17" s="31" t="s">
        <v>30</v>
      </c>
      <c r="AL17" s="45">
        <v>9828</v>
      </c>
      <c r="AM17" s="46">
        <v>14706</v>
      </c>
      <c r="AN17" s="46">
        <v>90882</v>
      </c>
      <c r="AO17" s="46">
        <v>113841</v>
      </c>
      <c r="AP17" s="46">
        <v>61092</v>
      </c>
      <c r="AQ17" s="46">
        <v>50763</v>
      </c>
      <c r="AR17" s="47">
        <v>38556</v>
      </c>
      <c r="AS17" s="32">
        <f t="shared" si="20"/>
        <v>379668</v>
      </c>
      <c r="AT17" s="31" t="s">
        <v>30</v>
      </c>
      <c r="AU17" s="45">
        <v>0</v>
      </c>
      <c r="AV17" s="46">
        <v>0</v>
      </c>
      <c r="AW17" s="46">
        <v>2977078</v>
      </c>
      <c r="AX17" s="46">
        <v>3373950</v>
      </c>
      <c r="AY17" s="46">
        <v>2254759</v>
      </c>
      <c r="AZ17" s="46">
        <v>1275161</v>
      </c>
      <c r="BA17" s="47">
        <v>174690</v>
      </c>
      <c r="BB17" s="32">
        <f t="shared" si="21"/>
        <v>10055638</v>
      </c>
      <c r="BC17" s="31" t="s">
        <v>30</v>
      </c>
      <c r="BD17" s="45">
        <v>663732</v>
      </c>
      <c r="BE17" s="46">
        <v>535710</v>
      </c>
      <c r="BF17" s="46">
        <v>1234224</v>
      </c>
      <c r="BG17" s="46">
        <v>830005</v>
      </c>
      <c r="BH17" s="46">
        <v>367722</v>
      </c>
      <c r="BI17" s="46">
        <v>830685</v>
      </c>
      <c r="BJ17" s="47">
        <v>0</v>
      </c>
      <c r="BK17" s="32">
        <f t="shared" si="22"/>
        <v>4462078</v>
      </c>
      <c r="BL17" s="31" t="s">
        <v>30</v>
      </c>
      <c r="BM17" s="45">
        <v>46107</v>
      </c>
      <c r="BN17" s="46">
        <v>59400</v>
      </c>
      <c r="BO17" s="46">
        <v>968991</v>
      </c>
      <c r="BP17" s="46">
        <v>906160</v>
      </c>
      <c r="BQ17" s="46">
        <v>2322873</v>
      </c>
      <c r="BR17" s="46">
        <v>2188816</v>
      </c>
      <c r="BS17" s="47">
        <v>604926</v>
      </c>
      <c r="BT17" s="32">
        <f t="shared" si="23"/>
        <v>7097273</v>
      </c>
      <c r="BU17" s="31" t="s">
        <v>30</v>
      </c>
      <c r="BV17" s="45">
        <v>0</v>
      </c>
      <c r="BW17" s="46">
        <v>28368</v>
      </c>
      <c r="BX17" s="48">
        <v>171126</v>
      </c>
      <c r="BY17" s="48">
        <v>686529</v>
      </c>
      <c r="BZ17" s="48">
        <v>0</v>
      </c>
      <c r="CA17" s="48">
        <v>181458</v>
      </c>
      <c r="CB17" s="49">
        <v>23661</v>
      </c>
      <c r="CC17" s="32">
        <f t="shared" si="24"/>
        <v>1091142</v>
      </c>
      <c r="CD17" s="31" t="s">
        <v>30</v>
      </c>
      <c r="CE17" s="45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7">
        <v>0</v>
      </c>
      <c r="CL17" s="32">
        <f t="shared" si="25"/>
        <v>0</v>
      </c>
      <c r="CM17" s="31" t="s">
        <v>30</v>
      </c>
      <c r="CN17" s="45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7">
        <v>0</v>
      </c>
      <c r="CU17" s="32">
        <f t="shared" si="26"/>
        <v>0</v>
      </c>
      <c r="CV17" s="31" t="s">
        <v>30</v>
      </c>
      <c r="CW17" s="45">
        <v>643874</v>
      </c>
      <c r="CX17" s="46">
        <v>353232</v>
      </c>
      <c r="CY17" s="46">
        <v>476998</v>
      </c>
      <c r="CZ17" s="46">
        <v>864751</v>
      </c>
      <c r="DA17" s="46">
        <v>638627</v>
      </c>
      <c r="DB17" s="46">
        <v>799296</v>
      </c>
      <c r="DC17" s="47">
        <v>334251</v>
      </c>
      <c r="DD17" s="32">
        <f t="shared" si="27"/>
        <v>4111029</v>
      </c>
      <c r="DE17" s="31" t="s">
        <v>30</v>
      </c>
      <c r="DF17" s="45">
        <v>166140</v>
      </c>
      <c r="DG17" s="46">
        <v>29304</v>
      </c>
      <c r="DH17" s="46">
        <v>39600</v>
      </c>
      <c r="DI17" s="46">
        <v>0</v>
      </c>
      <c r="DJ17" s="46">
        <v>125550</v>
      </c>
      <c r="DK17" s="46">
        <v>0</v>
      </c>
      <c r="DL17" s="47">
        <v>0</v>
      </c>
      <c r="DM17" s="32">
        <f t="shared" si="28"/>
        <v>360594</v>
      </c>
      <c r="DN17" s="31" t="s">
        <v>30</v>
      </c>
      <c r="DO17" s="45">
        <v>179091</v>
      </c>
      <c r="DP17" s="46">
        <v>179685</v>
      </c>
      <c r="DQ17" s="46">
        <v>112500</v>
      </c>
      <c r="DR17" s="46">
        <v>0</v>
      </c>
      <c r="DS17" s="46">
        <v>283989</v>
      </c>
      <c r="DT17" s="46">
        <v>165825</v>
      </c>
      <c r="DU17" s="47">
        <v>0</v>
      </c>
      <c r="DV17" s="32">
        <f t="shared" si="29"/>
        <v>921090</v>
      </c>
      <c r="DW17" s="31" t="s">
        <v>30</v>
      </c>
      <c r="DX17" s="45">
        <v>72954</v>
      </c>
      <c r="DY17" s="46">
        <v>0</v>
      </c>
      <c r="DZ17" s="46">
        <v>0</v>
      </c>
      <c r="EA17" s="46">
        <v>198751</v>
      </c>
      <c r="EB17" s="46">
        <v>233357</v>
      </c>
      <c r="EC17" s="46">
        <v>0</v>
      </c>
      <c r="ED17" s="47">
        <v>0</v>
      </c>
      <c r="EE17" s="32">
        <f t="shared" si="30"/>
        <v>505062</v>
      </c>
      <c r="EF17" s="31" t="s">
        <v>30</v>
      </c>
      <c r="EG17" s="45">
        <v>463323</v>
      </c>
      <c r="EH17" s="46">
        <v>258320</v>
      </c>
      <c r="EI17" s="46">
        <v>1554002</v>
      </c>
      <c r="EJ17" s="46">
        <v>1335069</v>
      </c>
      <c r="EK17" s="46">
        <v>1062251</v>
      </c>
      <c r="EL17" s="46">
        <v>774285</v>
      </c>
      <c r="EM17" s="47">
        <v>298292</v>
      </c>
      <c r="EN17" s="32">
        <f t="shared" si="31"/>
        <v>5745542</v>
      </c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</row>
    <row r="18" spans="1:156" s="6" customFormat="1" ht="15" customHeight="1" x14ac:dyDescent="0.15">
      <c r="A18" s="31" t="s">
        <v>31</v>
      </c>
      <c r="B18" s="45">
        <v>0</v>
      </c>
      <c r="C18" s="46">
        <v>0</v>
      </c>
      <c r="D18" s="46">
        <v>1761357</v>
      </c>
      <c r="E18" s="46">
        <v>1503040</v>
      </c>
      <c r="F18" s="46">
        <v>3704776</v>
      </c>
      <c r="G18" s="46">
        <v>2416940</v>
      </c>
      <c r="H18" s="46">
        <v>2801952</v>
      </c>
      <c r="I18" s="32">
        <f t="shared" si="16"/>
        <v>12188065</v>
      </c>
      <c r="J18" s="31" t="s">
        <v>31</v>
      </c>
      <c r="K18" s="45">
        <v>0</v>
      </c>
      <c r="L18" s="46">
        <v>0</v>
      </c>
      <c r="M18" s="46">
        <v>0</v>
      </c>
      <c r="N18" s="46">
        <v>184164</v>
      </c>
      <c r="O18" s="46">
        <v>30402</v>
      </c>
      <c r="P18" s="46">
        <v>127501</v>
      </c>
      <c r="Q18" s="47">
        <v>432027</v>
      </c>
      <c r="R18" s="32">
        <f t="shared" si="17"/>
        <v>774094</v>
      </c>
      <c r="S18" s="31" t="s">
        <v>31</v>
      </c>
      <c r="T18" s="45">
        <v>108324</v>
      </c>
      <c r="U18" s="46">
        <v>165660</v>
      </c>
      <c r="V18" s="46">
        <v>619100</v>
      </c>
      <c r="W18" s="46">
        <v>1206130</v>
      </c>
      <c r="X18" s="46">
        <v>1237474</v>
      </c>
      <c r="Y18" s="46">
        <v>1041938.0000000001</v>
      </c>
      <c r="Z18" s="47">
        <v>1022791</v>
      </c>
      <c r="AA18" s="32">
        <f t="shared" si="18"/>
        <v>5401417</v>
      </c>
      <c r="AB18" s="31" t="s">
        <v>31</v>
      </c>
      <c r="AC18" s="45">
        <v>22959</v>
      </c>
      <c r="AD18" s="46">
        <v>0</v>
      </c>
      <c r="AE18" s="46">
        <v>22608</v>
      </c>
      <c r="AF18" s="46">
        <v>27844</v>
      </c>
      <c r="AG18" s="46">
        <v>28062</v>
      </c>
      <c r="AH18" s="46">
        <v>0</v>
      </c>
      <c r="AI18" s="47">
        <v>45738</v>
      </c>
      <c r="AJ18" s="32">
        <f t="shared" si="19"/>
        <v>147211</v>
      </c>
      <c r="AK18" s="31" t="s">
        <v>31</v>
      </c>
      <c r="AL18" s="45">
        <v>3078</v>
      </c>
      <c r="AM18" s="46">
        <v>4662</v>
      </c>
      <c r="AN18" s="46">
        <v>48870</v>
      </c>
      <c r="AO18" s="46">
        <v>86405</v>
      </c>
      <c r="AP18" s="46">
        <v>143442</v>
      </c>
      <c r="AQ18" s="46">
        <v>66933</v>
      </c>
      <c r="AR18" s="47">
        <v>70300</v>
      </c>
      <c r="AS18" s="32">
        <f t="shared" si="20"/>
        <v>423690</v>
      </c>
      <c r="AT18" s="31" t="s">
        <v>31</v>
      </c>
      <c r="AU18" s="45">
        <v>0</v>
      </c>
      <c r="AV18" s="46">
        <v>0</v>
      </c>
      <c r="AW18" s="46">
        <v>5239770</v>
      </c>
      <c r="AX18" s="46">
        <v>4741748</v>
      </c>
      <c r="AY18" s="46">
        <v>6079079</v>
      </c>
      <c r="AZ18" s="46">
        <v>2010536</v>
      </c>
      <c r="BA18" s="47">
        <v>838160</v>
      </c>
      <c r="BB18" s="32">
        <f t="shared" si="21"/>
        <v>18909293</v>
      </c>
      <c r="BC18" s="31" t="s">
        <v>31</v>
      </c>
      <c r="BD18" s="45">
        <v>205412</v>
      </c>
      <c r="BE18" s="46">
        <v>587330</v>
      </c>
      <c r="BF18" s="46">
        <v>1115130</v>
      </c>
      <c r="BG18" s="46">
        <v>1369837</v>
      </c>
      <c r="BH18" s="46">
        <v>1813949</v>
      </c>
      <c r="BI18" s="46">
        <v>650208</v>
      </c>
      <c r="BJ18" s="47">
        <v>384948</v>
      </c>
      <c r="BK18" s="32">
        <f t="shared" si="22"/>
        <v>6126814</v>
      </c>
      <c r="BL18" s="31" t="s">
        <v>31</v>
      </c>
      <c r="BM18" s="45">
        <v>35811</v>
      </c>
      <c r="BN18" s="46">
        <v>0</v>
      </c>
      <c r="BO18" s="46">
        <v>562122</v>
      </c>
      <c r="BP18" s="46">
        <v>952380</v>
      </c>
      <c r="BQ18" s="46">
        <v>3695119</v>
      </c>
      <c r="BR18" s="46">
        <v>5307215</v>
      </c>
      <c r="BS18" s="47">
        <v>1377279</v>
      </c>
      <c r="BT18" s="32">
        <f t="shared" si="23"/>
        <v>11929926</v>
      </c>
      <c r="BU18" s="31" t="s">
        <v>31</v>
      </c>
      <c r="BV18" s="45">
        <v>0</v>
      </c>
      <c r="BW18" s="46">
        <v>0</v>
      </c>
      <c r="BX18" s="48">
        <v>134838</v>
      </c>
      <c r="BY18" s="48">
        <v>167011</v>
      </c>
      <c r="BZ18" s="48">
        <v>226728</v>
      </c>
      <c r="CA18" s="48">
        <v>0</v>
      </c>
      <c r="CB18" s="49">
        <v>30321</v>
      </c>
      <c r="CC18" s="32">
        <f t="shared" si="24"/>
        <v>558898</v>
      </c>
      <c r="CD18" s="31" t="s">
        <v>31</v>
      </c>
      <c r="CE18" s="45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7">
        <v>0</v>
      </c>
      <c r="CL18" s="32">
        <f t="shared" si="25"/>
        <v>0</v>
      </c>
      <c r="CM18" s="31" t="s">
        <v>31</v>
      </c>
      <c r="CN18" s="45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7">
        <v>0</v>
      </c>
      <c r="CU18" s="32">
        <f t="shared" si="26"/>
        <v>0</v>
      </c>
      <c r="CV18" s="31" t="s">
        <v>31</v>
      </c>
      <c r="CW18" s="45">
        <v>198036</v>
      </c>
      <c r="CX18" s="46">
        <v>333362</v>
      </c>
      <c r="CY18" s="46">
        <v>508360</v>
      </c>
      <c r="CZ18" s="46">
        <v>1004063</v>
      </c>
      <c r="DA18" s="46">
        <v>1301358</v>
      </c>
      <c r="DB18" s="46">
        <v>955069</v>
      </c>
      <c r="DC18" s="47">
        <v>535454</v>
      </c>
      <c r="DD18" s="32">
        <f t="shared" si="27"/>
        <v>4835702</v>
      </c>
      <c r="DE18" s="31" t="s">
        <v>31</v>
      </c>
      <c r="DF18" s="45">
        <v>11760</v>
      </c>
      <c r="DG18" s="46">
        <v>30510</v>
      </c>
      <c r="DH18" s="46">
        <v>72567</v>
      </c>
      <c r="DI18" s="46">
        <v>109809</v>
      </c>
      <c r="DJ18" s="46">
        <v>23760</v>
      </c>
      <c r="DK18" s="46">
        <v>65934</v>
      </c>
      <c r="DL18" s="47">
        <v>0</v>
      </c>
      <c r="DM18" s="32">
        <f t="shared" si="28"/>
        <v>314340</v>
      </c>
      <c r="DN18" s="31" t="s">
        <v>31</v>
      </c>
      <c r="DO18" s="45">
        <v>45540</v>
      </c>
      <c r="DP18" s="46">
        <v>198000</v>
      </c>
      <c r="DQ18" s="46">
        <v>98370</v>
      </c>
      <c r="DR18" s="46">
        <v>160000</v>
      </c>
      <c r="DS18" s="46">
        <v>122130</v>
      </c>
      <c r="DT18" s="46">
        <v>21960</v>
      </c>
      <c r="DU18" s="47">
        <v>85520</v>
      </c>
      <c r="DV18" s="32">
        <f t="shared" si="29"/>
        <v>731520</v>
      </c>
      <c r="DW18" s="31" t="s">
        <v>31</v>
      </c>
      <c r="DX18" s="45">
        <v>231525</v>
      </c>
      <c r="DY18" s="46">
        <v>0</v>
      </c>
      <c r="DZ18" s="46">
        <v>1182645</v>
      </c>
      <c r="EA18" s="46">
        <v>598117</v>
      </c>
      <c r="EB18" s="46">
        <v>1518339</v>
      </c>
      <c r="EC18" s="46">
        <v>930294</v>
      </c>
      <c r="ED18" s="47">
        <v>533525</v>
      </c>
      <c r="EE18" s="32">
        <f t="shared" si="30"/>
        <v>4994445</v>
      </c>
      <c r="EF18" s="31" t="s">
        <v>31</v>
      </c>
      <c r="EG18" s="45">
        <v>185640</v>
      </c>
      <c r="EH18" s="46">
        <v>268509</v>
      </c>
      <c r="EI18" s="46">
        <v>2655109</v>
      </c>
      <c r="EJ18" s="46">
        <v>2358137</v>
      </c>
      <c r="EK18" s="46">
        <v>2822547</v>
      </c>
      <c r="EL18" s="46">
        <v>1312746</v>
      </c>
      <c r="EM18" s="47">
        <v>593874</v>
      </c>
      <c r="EN18" s="32">
        <f t="shared" si="31"/>
        <v>10196562</v>
      </c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</row>
    <row r="19" spans="1:156" s="6" customFormat="1" ht="15" customHeight="1" x14ac:dyDescent="0.15">
      <c r="A19" s="31" t="s">
        <v>32</v>
      </c>
      <c r="B19" s="45">
        <v>0</v>
      </c>
      <c r="C19" s="46">
        <v>0</v>
      </c>
      <c r="D19" s="46">
        <v>684647</v>
      </c>
      <c r="E19" s="46">
        <v>526058</v>
      </c>
      <c r="F19" s="46">
        <v>554975</v>
      </c>
      <c r="G19" s="46">
        <v>679571</v>
      </c>
      <c r="H19" s="46">
        <v>364747</v>
      </c>
      <c r="I19" s="32">
        <f t="shared" si="16"/>
        <v>2809998</v>
      </c>
      <c r="J19" s="31" t="s">
        <v>32</v>
      </c>
      <c r="K19" s="45">
        <v>0</v>
      </c>
      <c r="L19" s="46">
        <v>0</v>
      </c>
      <c r="M19" s="46">
        <v>0</v>
      </c>
      <c r="N19" s="46">
        <v>50365</v>
      </c>
      <c r="O19" s="46">
        <v>0</v>
      </c>
      <c r="P19" s="46">
        <v>0</v>
      </c>
      <c r="Q19" s="47">
        <v>87064</v>
      </c>
      <c r="R19" s="32">
        <f t="shared" si="17"/>
        <v>137429</v>
      </c>
      <c r="S19" s="31" t="s">
        <v>32</v>
      </c>
      <c r="T19" s="45">
        <v>23369</v>
      </c>
      <c r="U19" s="46">
        <v>71272</v>
      </c>
      <c r="V19" s="46">
        <v>210066</v>
      </c>
      <c r="W19" s="46">
        <v>139228</v>
      </c>
      <c r="X19" s="46">
        <v>361410</v>
      </c>
      <c r="Y19" s="46">
        <v>88327</v>
      </c>
      <c r="Z19" s="47">
        <v>122047</v>
      </c>
      <c r="AA19" s="32">
        <f t="shared" si="18"/>
        <v>1015719</v>
      </c>
      <c r="AB19" s="31" t="s">
        <v>32</v>
      </c>
      <c r="AC19" s="45">
        <v>0</v>
      </c>
      <c r="AD19" s="46">
        <v>0</v>
      </c>
      <c r="AE19" s="46">
        <v>0</v>
      </c>
      <c r="AF19" s="46">
        <v>0</v>
      </c>
      <c r="AG19" s="46">
        <v>72124</v>
      </c>
      <c r="AH19" s="46">
        <v>0</v>
      </c>
      <c r="AI19" s="47">
        <v>0</v>
      </c>
      <c r="AJ19" s="32">
        <f t="shared" si="19"/>
        <v>72124</v>
      </c>
      <c r="AK19" s="31" t="s">
        <v>32</v>
      </c>
      <c r="AL19" s="45">
        <v>13986</v>
      </c>
      <c r="AM19" s="46">
        <v>5166</v>
      </c>
      <c r="AN19" s="46">
        <v>55710</v>
      </c>
      <c r="AO19" s="46">
        <v>62091</v>
      </c>
      <c r="AP19" s="46">
        <v>24903</v>
      </c>
      <c r="AQ19" s="46">
        <v>13140</v>
      </c>
      <c r="AR19" s="47">
        <v>0</v>
      </c>
      <c r="AS19" s="32">
        <f t="shared" si="20"/>
        <v>174996</v>
      </c>
      <c r="AT19" s="31" t="s">
        <v>32</v>
      </c>
      <c r="AU19" s="45">
        <v>0</v>
      </c>
      <c r="AV19" s="46">
        <v>0</v>
      </c>
      <c r="AW19" s="46">
        <v>3430596</v>
      </c>
      <c r="AX19" s="46">
        <v>1462724</v>
      </c>
      <c r="AY19" s="46">
        <v>1323241</v>
      </c>
      <c r="AZ19" s="46">
        <v>747857</v>
      </c>
      <c r="BA19" s="47">
        <v>112874</v>
      </c>
      <c r="BB19" s="32">
        <f t="shared" si="21"/>
        <v>7077292</v>
      </c>
      <c r="BC19" s="31" t="s">
        <v>32</v>
      </c>
      <c r="BD19" s="45">
        <v>92240</v>
      </c>
      <c r="BE19" s="46">
        <v>433325</v>
      </c>
      <c r="BF19" s="46">
        <v>153483</v>
      </c>
      <c r="BG19" s="46">
        <v>215517</v>
      </c>
      <c r="BH19" s="46">
        <v>117176</v>
      </c>
      <c r="BI19" s="46">
        <v>0</v>
      </c>
      <c r="BJ19" s="47">
        <v>0</v>
      </c>
      <c r="BK19" s="32">
        <f t="shared" si="22"/>
        <v>1011741</v>
      </c>
      <c r="BL19" s="31" t="s">
        <v>32</v>
      </c>
      <c r="BM19" s="45">
        <v>0</v>
      </c>
      <c r="BN19" s="46">
        <v>15705</v>
      </c>
      <c r="BO19" s="46">
        <v>282956</v>
      </c>
      <c r="BP19" s="46">
        <v>203052</v>
      </c>
      <c r="BQ19" s="46">
        <v>592956</v>
      </c>
      <c r="BR19" s="46">
        <v>551291</v>
      </c>
      <c r="BS19" s="47">
        <v>58113</v>
      </c>
      <c r="BT19" s="32">
        <f t="shared" si="23"/>
        <v>1704073</v>
      </c>
      <c r="BU19" s="31" t="s">
        <v>32</v>
      </c>
      <c r="BV19" s="45">
        <v>0</v>
      </c>
      <c r="BW19" s="46">
        <v>0</v>
      </c>
      <c r="BX19" s="48">
        <v>361062</v>
      </c>
      <c r="BY19" s="48">
        <v>49851</v>
      </c>
      <c r="BZ19" s="48">
        <v>214713</v>
      </c>
      <c r="CA19" s="48">
        <v>0</v>
      </c>
      <c r="CB19" s="49">
        <v>27702</v>
      </c>
      <c r="CC19" s="32">
        <f t="shared" si="24"/>
        <v>653328</v>
      </c>
      <c r="CD19" s="31" t="s">
        <v>32</v>
      </c>
      <c r="CE19" s="45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7">
        <v>0</v>
      </c>
      <c r="CL19" s="32">
        <f t="shared" si="25"/>
        <v>0</v>
      </c>
      <c r="CM19" s="31" t="s">
        <v>32</v>
      </c>
      <c r="CN19" s="45">
        <v>0</v>
      </c>
      <c r="CO19" s="46">
        <v>0</v>
      </c>
      <c r="CP19" s="46">
        <v>0</v>
      </c>
      <c r="CQ19" s="46">
        <v>0</v>
      </c>
      <c r="CR19" s="46">
        <v>0</v>
      </c>
      <c r="CS19" s="46">
        <v>0</v>
      </c>
      <c r="CT19" s="47">
        <v>0</v>
      </c>
      <c r="CU19" s="32">
        <f t="shared" si="26"/>
        <v>0</v>
      </c>
      <c r="CV19" s="31" t="s">
        <v>32</v>
      </c>
      <c r="CW19" s="45">
        <v>65239.000000000007</v>
      </c>
      <c r="CX19" s="46">
        <v>95490</v>
      </c>
      <c r="CY19" s="46">
        <v>140256</v>
      </c>
      <c r="CZ19" s="46">
        <v>261276</v>
      </c>
      <c r="DA19" s="46">
        <v>294912</v>
      </c>
      <c r="DB19" s="46">
        <v>220037</v>
      </c>
      <c r="DC19" s="47">
        <v>112006</v>
      </c>
      <c r="DD19" s="32">
        <f t="shared" si="27"/>
        <v>1189216</v>
      </c>
      <c r="DE19" s="31" t="s">
        <v>32</v>
      </c>
      <c r="DF19" s="45">
        <v>43956</v>
      </c>
      <c r="DG19" s="46">
        <v>0</v>
      </c>
      <c r="DH19" s="46">
        <v>0</v>
      </c>
      <c r="DI19" s="46">
        <v>0</v>
      </c>
      <c r="DJ19" s="46">
        <v>0</v>
      </c>
      <c r="DK19" s="46">
        <v>0</v>
      </c>
      <c r="DL19" s="47">
        <v>0</v>
      </c>
      <c r="DM19" s="32">
        <f t="shared" si="28"/>
        <v>43956</v>
      </c>
      <c r="DN19" s="31" t="s">
        <v>32</v>
      </c>
      <c r="DO19" s="45">
        <v>22500</v>
      </c>
      <c r="DP19" s="46">
        <v>69300</v>
      </c>
      <c r="DQ19" s="46">
        <v>0</v>
      </c>
      <c r="DR19" s="46">
        <v>0</v>
      </c>
      <c r="DS19" s="46">
        <v>0</v>
      </c>
      <c r="DT19" s="46">
        <v>0</v>
      </c>
      <c r="DU19" s="47">
        <v>0</v>
      </c>
      <c r="DV19" s="32">
        <f t="shared" si="29"/>
        <v>91800</v>
      </c>
      <c r="DW19" s="31" t="s">
        <v>32</v>
      </c>
      <c r="DX19" s="45">
        <v>111096</v>
      </c>
      <c r="DY19" s="46">
        <v>337140</v>
      </c>
      <c r="DZ19" s="46">
        <v>0</v>
      </c>
      <c r="EA19" s="46">
        <v>767340</v>
      </c>
      <c r="EB19" s="46">
        <v>626535</v>
      </c>
      <c r="EC19" s="46">
        <v>483476</v>
      </c>
      <c r="ED19" s="47">
        <v>0</v>
      </c>
      <c r="EE19" s="32">
        <f t="shared" si="30"/>
        <v>2325587</v>
      </c>
      <c r="EF19" s="31" t="s">
        <v>32</v>
      </c>
      <c r="EG19" s="45">
        <v>79560</v>
      </c>
      <c r="EH19" s="46">
        <v>117920</v>
      </c>
      <c r="EI19" s="46">
        <v>823230</v>
      </c>
      <c r="EJ19" s="46">
        <v>325103</v>
      </c>
      <c r="EK19" s="46">
        <v>471394</v>
      </c>
      <c r="EL19" s="46">
        <v>200982</v>
      </c>
      <c r="EM19" s="47">
        <v>134824</v>
      </c>
      <c r="EN19" s="32">
        <f t="shared" si="31"/>
        <v>2153013</v>
      </c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</row>
    <row r="20" spans="1:156" s="6" customFormat="1" ht="15" customHeight="1" x14ac:dyDescent="0.15">
      <c r="A20" s="31" t="s">
        <v>33</v>
      </c>
      <c r="B20" s="45">
        <v>0</v>
      </c>
      <c r="C20" s="46">
        <v>0</v>
      </c>
      <c r="D20" s="46">
        <v>484348</v>
      </c>
      <c r="E20" s="46">
        <v>746941</v>
      </c>
      <c r="F20" s="46">
        <v>17676</v>
      </c>
      <c r="G20" s="46">
        <v>347751</v>
      </c>
      <c r="H20" s="46">
        <v>177570</v>
      </c>
      <c r="I20" s="32">
        <f t="shared" si="16"/>
        <v>1774286</v>
      </c>
      <c r="J20" s="31" t="s">
        <v>33</v>
      </c>
      <c r="K20" s="45">
        <v>0</v>
      </c>
      <c r="L20" s="46">
        <v>0</v>
      </c>
      <c r="M20" s="46">
        <v>0</v>
      </c>
      <c r="N20" s="46">
        <v>56661</v>
      </c>
      <c r="O20" s="46">
        <v>0</v>
      </c>
      <c r="P20" s="46">
        <v>99161</v>
      </c>
      <c r="Q20" s="47">
        <v>0</v>
      </c>
      <c r="R20" s="32">
        <f t="shared" si="17"/>
        <v>155822</v>
      </c>
      <c r="S20" s="31" t="s">
        <v>33</v>
      </c>
      <c r="T20" s="45">
        <v>20649</v>
      </c>
      <c r="U20" s="46">
        <v>210749</v>
      </c>
      <c r="V20" s="46">
        <v>250044</v>
      </c>
      <c r="W20" s="46">
        <v>547678</v>
      </c>
      <c r="X20" s="46">
        <v>434976</v>
      </c>
      <c r="Y20" s="46">
        <v>276344</v>
      </c>
      <c r="Z20" s="47">
        <v>36639</v>
      </c>
      <c r="AA20" s="32">
        <f t="shared" si="18"/>
        <v>1777079</v>
      </c>
      <c r="AB20" s="31" t="s">
        <v>33</v>
      </c>
      <c r="AC20" s="45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23130</v>
      </c>
      <c r="AI20" s="47">
        <v>0</v>
      </c>
      <c r="AJ20" s="32">
        <f t="shared" si="19"/>
        <v>23130</v>
      </c>
      <c r="AK20" s="31" t="s">
        <v>33</v>
      </c>
      <c r="AL20" s="45">
        <v>0</v>
      </c>
      <c r="AM20" s="46">
        <v>0</v>
      </c>
      <c r="AN20" s="46">
        <v>14400</v>
      </c>
      <c r="AO20" s="46">
        <v>87534</v>
      </c>
      <c r="AP20" s="46">
        <v>9324</v>
      </c>
      <c r="AQ20" s="46">
        <v>29160</v>
      </c>
      <c r="AR20" s="47">
        <v>0</v>
      </c>
      <c r="AS20" s="32">
        <f t="shared" si="20"/>
        <v>140418</v>
      </c>
      <c r="AT20" s="31" t="s">
        <v>33</v>
      </c>
      <c r="AU20" s="45">
        <v>0</v>
      </c>
      <c r="AV20" s="46">
        <v>0</v>
      </c>
      <c r="AW20" s="46">
        <v>578709</v>
      </c>
      <c r="AX20" s="46">
        <v>976200</v>
      </c>
      <c r="AY20" s="46">
        <v>610983</v>
      </c>
      <c r="AZ20" s="46">
        <v>12625</v>
      </c>
      <c r="BA20" s="47">
        <v>114597</v>
      </c>
      <c r="BB20" s="32">
        <f t="shared" si="21"/>
        <v>2293114</v>
      </c>
      <c r="BC20" s="31" t="s">
        <v>33</v>
      </c>
      <c r="BD20" s="45">
        <v>183708</v>
      </c>
      <c r="BE20" s="46">
        <v>150241</v>
      </c>
      <c r="BF20" s="46">
        <v>73230</v>
      </c>
      <c r="BG20" s="46">
        <v>205238</v>
      </c>
      <c r="BH20" s="46">
        <v>52452</v>
      </c>
      <c r="BI20" s="46">
        <v>0</v>
      </c>
      <c r="BJ20" s="47">
        <v>0</v>
      </c>
      <c r="BK20" s="32">
        <f t="shared" si="22"/>
        <v>664869</v>
      </c>
      <c r="BL20" s="31" t="s">
        <v>33</v>
      </c>
      <c r="BM20" s="45">
        <v>0</v>
      </c>
      <c r="BN20" s="46">
        <v>0</v>
      </c>
      <c r="BO20" s="46">
        <v>0</v>
      </c>
      <c r="BP20" s="46">
        <v>1325827</v>
      </c>
      <c r="BQ20" s="46">
        <v>253413</v>
      </c>
      <c r="BR20" s="46">
        <v>409392</v>
      </c>
      <c r="BS20" s="47">
        <v>267462</v>
      </c>
      <c r="BT20" s="32">
        <f t="shared" si="23"/>
        <v>2256094</v>
      </c>
      <c r="BU20" s="31" t="s">
        <v>33</v>
      </c>
      <c r="BV20" s="45">
        <v>0</v>
      </c>
      <c r="BW20" s="46">
        <v>0</v>
      </c>
      <c r="BX20" s="48">
        <v>0</v>
      </c>
      <c r="BY20" s="48">
        <v>0</v>
      </c>
      <c r="BZ20" s="48">
        <v>0</v>
      </c>
      <c r="CA20" s="48">
        <v>0</v>
      </c>
      <c r="CB20" s="49">
        <v>0</v>
      </c>
      <c r="CC20" s="32">
        <f t="shared" si="24"/>
        <v>0</v>
      </c>
      <c r="CD20" s="31" t="s">
        <v>33</v>
      </c>
      <c r="CE20" s="45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7">
        <v>0</v>
      </c>
      <c r="CL20" s="32">
        <f t="shared" si="25"/>
        <v>0</v>
      </c>
      <c r="CM20" s="31" t="s">
        <v>33</v>
      </c>
      <c r="CN20" s="45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7">
        <v>0</v>
      </c>
      <c r="CU20" s="32">
        <f t="shared" si="26"/>
        <v>0</v>
      </c>
      <c r="CV20" s="31" t="s">
        <v>33</v>
      </c>
      <c r="CW20" s="45">
        <v>20700</v>
      </c>
      <c r="CX20" s="46">
        <v>76285</v>
      </c>
      <c r="CY20" s="46">
        <v>39510</v>
      </c>
      <c r="CZ20" s="46">
        <v>316871</v>
      </c>
      <c r="DA20" s="46">
        <v>245010</v>
      </c>
      <c r="DB20" s="46">
        <v>87561</v>
      </c>
      <c r="DC20" s="47">
        <v>29025</v>
      </c>
      <c r="DD20" s="32">
        <f t="shared" si="27"/>
        <v>814962</v>
      </c>
      <c r="DE20" s="31" t="s">
        <v>33</v>
      </c>
      <c r="DF20" s="45">
        <v>0</v>
      </c>
      <c r="DG20" s="46">
        <v>0</v>
      </c>
      <c r="DH20" s="46">
        <v>27000</v>
      </c>
      <c r="DI20" s="46">
        <v>0</v>
      </c>
      <c r="DJ20" s="46">
        <v>0</v>
      </c>
      <c r="DK20" s="46">
        <v>0</v>
      </c>
      <c r="DL20" s="47">
        <v>0</v>
      </c>
      <c r="DM20" s="32">
        <f t="shared" si="28"/>
        <v>27000</v>
      </c>
      <c r="DN20" s="31" t="s">
        <v>33</v>
      </c>
      <c r="DO20" s="45">
        <v>0</v>
      </c>
      <c r="DP20" s="46">
        <v>0</v>
      </c>
      <c r="DQ20" s="46">
        <v>22932</v>
      </c>
      <c r="DR20" s="46">
        <v>0</v>
      </c>
      <c r="DS20" s="46">
        <v>0</v>
      </c>
      <c r="DT20" s="46">
        <v>0</v>
      </c>
      <c r="DU20" s="47">
        <v>0</v>
      </c>
      <c r="DV20" s="32">
        <f t="shared" si="29"/>
        <v>22932</v>
      </c>
      <c r="DW20" s="31" t="s">
        <v>33</v>
      </c>
      <c r="DX20" s="45">
        <v>0</v>
      </c>
      <c r="DY20" s="46">
        <v>0</v>
      </c>
      <c r="DZ20" s="46">
        <v>501768</v>
      </c>
      <c r="EA20" s="46">
        <v>205179</v>
      </c>
      <c r="EB20" s="46">
        <v>212787</v>
      </c>
      <c r="EC20" s="46">
        <v>0</v>
      </c>
      <c r="ED20" s="47">
        <v>249516</v>
      </c>
      <c r="EE20" s="32">
        <f t="shared" si="30"/>
        <v>1169250</v>
      </c>
      <c r="EF20" s="31" t="s">
        <v>33</v>
      </c>
      <c r="EG20" s="45">
        <v>64879.999999999993</v>
      </c>
      <c r="EH20" s="46">
        <v>91400</v>
      </c>
      <c r="EI20" s="46">
        <v>400780</v>
      </c>
      <c r="EJ20" s="46">
        <v>578963</v>
      </c>
      <c r="EK20" s="46">
        <v>260242.00000000003</v>
      </c>
      <c r="EL20" s="46">
        <v>137769</v>
      </c>
      <c r="EM20" s="47">
        <v>30340</v>
      </c>
      <c r="EN20" s="32">
        <f t="shared" si="31"/>
        <v>1564374</v>
      </c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</row>
    <row r="21" spans="1:156" s="6" customFormat="1" ht="15" customHeight="1" x14ac:dyDescent="0.15">
      <c r="A21" s="31" t="s">
        <v>34</v>
      </c>
      <c r="B21" s="45">
        <v>0</v>
      </c>
      <c r="C21" s="46">
        <v>0</v>
      </c>
      <c r="D21" s="46">
        <v>802689</v>
      </c>
      <c r="E21" s="46">
        <v>1808105</v>
      </c>
      <c r="F21" s="46">
        <v>1250562</v>
      </c>
      <c r="G21" s="46">
        <v>1518705</v>
      </c>
      <c r="H21" s="46">
        <v>1223206</v>
      </c>
      <c r="I21" s="32">
        <f t="shared" si="16"/>
        <v>6603267</v>
      </c>
      <c r="J21" s="31" t="s">
        <v>34</v>
      </c>
      <c r="K21" s="45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7">
        <v>41022</v>
      </c>
      <c r="R21" s="32">
        <f t="shared" si="17"/>
        <v>41022</v>
      </c>
      <c r="S21" s="31" t="s">
        <v>34</v>
      </c>
      <c r="T21" s="45">
        <v>150642</v>
      </c>
      <c r="U21" s="46">
        <v>996741</v>
      </c>
      <c r="V21" s="46">
        <v>563778</v>
      </c>
      <c r="W21" s="46">
        <v>1099775</v>
      </c>
      <c r="X21" s="46">
        <v>877451</v>
      </c>
      <c r="Y21" s="46">
        <v>867716</v>
      </c>
      <c r="Z21" s="47">
        <v>611357</v>
      </c>
      <c r="AA21" s="32">
        <f t="shared" si="18"/>
        <v>5167460</v>
      </c>
      <c r="AB21" s="31" t="s">
        <v>34</v>
      </c>
      <c r="AC21" s="45">
        <v>0</v>
      </c>
      <c r="AD21" s="46">
        <v>78912</v>
      </c>
      <c r="AE21" s="46">
        <v>23353</v>
      </c>
      <c r="AF21" s="46">
        <v>39564</v>
      </c>
      <c r="AG21" s="46">
        <v>0</v>
      </c>
      <c r="AH21" s="46">
        <v>0</v>
      </c>
      <c r="AI21" s="47">
        <v>0</v>
      </c>
      <c r="AJ21" s="32">
        <f t="shared" si="19"/>
        <v>141829</v>
      </c>
      <c r="AK21" s="31" t="s">
        <v>34</v>
      </c>
      <c r="AL21" s="45">
        <v>48951</v>
      </c>
      <c r="AM21" s="46">
        <v>76734</v>
      </c>
      <c r="AN21" s="46">
        <v>97956</v>
      </c>
      <c r="AO21" s="46">
        <v>193491</v>
      </c>
      <c r="AP21" s="46">
        <v>75114</v>
      </c>
      <c r="AQ21" s="46">
        <v>106543</v>
      </c>
      <c r="AR21" s="47">
        <v>75832</v>
      </c>
      <c r="AS21" s="32">
        <f t="shared" si="20"/>
        <v>674621</v>
      </c>
      <c r="AT21" s="31" t="s">
        <v>34</v>
      </c>
      <c r="AU21" s="45">
        <v>0</v>
      </c>
      <c r="AV21" s="46">
        <v>0</v>
      </c>
      <c r="AW21" s="46">
        <v>2536659</v>
      </c>
      <c r="AX21" s="46">
        <v>3801733</v>
      </c>
      <c r="AY21" s="46">
        <v>1800105</v>
      </c>
      <c r="AZ21" s="46">
        <v>1001405</v>
      </c>
      <c r="BA21" s="47">
        <v>350448</v>
      </c>
      <c r="BB21" s="32">
        <f t="shared" si="21"/>
        <v>9490350</v>
      </c>
      <c r="BC21" s="31" t="s">
        <v>34</v>
      </c>
      <c r="BD21" s="45">
        <v>87480</v>
      </c>
      <c r="BE21" s="46">
        <v>583817</v>
      </c>
      <c r="BF21" s="46">
        <v>733968</v>
      </c>
      <c r="BG21" s="46">
        <v>577494</v>
      </c>
      <c r="BH21" s="46">
        <v>98829</v>
      </c>
      <c r="BI21" s="46">
        <v>408186</v>
      </c>
      <c r="BJ21" s="47">
        <v>116739</v>
      </c>
      <c r="BK21" s="32">
        <f t="shared" si="22"/>
        <v>2606513</v>
      </c>
      <c r="BL21" s="31" t="s">
        <v>34</v>
      </c>
      <c r="BM21" s="45">
        <v>0</v>
      </c>
      <c r="BN21" s="46">
        <v>60336</v>
      </c>
      <c r="BO21" s="46">
        <v>206179</v>
      </c>
      <c r="BP21" s="46">
        <v>606114</v>
      </c>
      <c r="BQ21" s="46">
        <v>918864</v>
      </c>
      <c r="BR21" s="46">
        <v>2826954</v>
      </c>
      <c r="BS21" s="47">
        <v>1310933</v>
      </c>
      <c r="BT21" s="32">
        <f t="shared" si="23"/>
        <v>5929380</v>
      </c>
      <c r="BU21" s="31" t="s">
        <v>34</v>
      </c>
      <c r="BV21" s="45">
        <v>0</v>
      </c>
      <c r="BW21" s="46">
        <v>28926</v>
      </c>
      <c r="BX21" s="48">
        <v>249030</v>
      </c>
      <c r="BY21" s="48">
        <v>47889</v>
      </c>
      <c r="BZ21" s="48">
        <v>0</v>
      </c>
      <c r="CA21" s="48">
        <v>42282</v>
      </c>
      <c r="CB21" s="49">
        <v>0</v>
      </c>
      <c r="CC21" s="32">
        <f t="shared" si="24"/>
        <v>368127</v>
      </c>
      <c r="CD21" s="31" t="s">
        <v>34</v>
      </c>
      <c r="CE21" s="45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7">
        <v>0</v>
      </c>
      <c r="CL21" s="32">
        <f t="shared" si="25"/>
        <v>0</v>
      </c>
      <c r="CM21" s="31" t="s">
        <v>34</v>
      </c>
      <c r="CN21" s="45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7">
        <v>0</v>
      </c>
      <c r="CU21" s="32">
        <f t="shared" si="26"/>
        <v>0</v>
      </c>
      <c r="CV21" s="31" t="s">
        <v>34</v>
      </c>
      <c r="CW21" s="45">
        <v>249008</v>
      </c>
      <c r="CX21" s="46">
        <v>534539</v>
      </c>
      <c r="CY21" s="46">
        <v>205096</v>
      </c>
      <c r="CZ21" s="46">
        <v>910919</v>
      </c>
      <c r="DA21" s="46">
        <v>459126</v>
      </c>
      <c r="DB21" s="46">
        <v>461367</v>
      </c>
      <c r="DC21" s="47">
        <v>257872</v>
      </c>
      <c r="DD21" s="32">
        <f t="shared" si="27"/>
        <v>3077927</v>
      </c>
      <c r="DE21" s="31" t="s">
        <v>34</v>
      </c>
      <c r="DF21" s="45">
        <v>0</v>
      </c>
      <c r="DG21" s="46">
        <v>21690</v>
      </c>
      <c r="DH21" s="46">
        <v>0</v>
      </c>
      <c r="DI21" s="46">
        <v>0</v>
      </c>
      <c r="DJ21" s="46">
        <v>88209</v>
      </c>
      <c r="DK21" s="46">
        <v>76590</v>
      </c>
      <c r="DL21" s="47">
        <v>0</v>
      </c>
      <c r="DM21" s="32">
        <f t="shared" si="28"/>
        <v>186489</v>
      </c>
      <c r="DN21" s="31" t="s">
        <v>34</v>
      </c>
      <c r="DO21" s="45">
        <v>130949.99999999999</v>
      </c>
      <c r="DP21" s="46">
        <v>0</v>
      </c>
      <c r="DQ21" s="46">
        <v>0</v>
      </c>
      <c r="DR21" s="46">
        <v>8910</v>
      </c>
      <c r="DS21" s="46">
        <v>23400</v>
      </c>
      <c r="DT21" s="46">
        <v>0</v>
      </c>
      <c r="DU21" s="47">
        <v>0</v>
      </c>
      <c r="DV21" s="32">
        <f t="shared" si="29"/>
        <v>163260</v>
      </c>
      <c r="DW21" s="31" t="s">
        <v>34</v>
      </c>
      <c r="DX21" s="45">
        <v>137475</v>
      </c>
      <c r="DY21" s="46">
        <v>197838</v>
      </c>
      <c r="DZ21" s="46">
        <v>683370</v>
      </c>
      <c r="EA21" s="46">
        <v>1484305</v>
      </c>
      <c r="EB21" s="46">
        <v>842966</v>
      </c>
      <c r="EC21" s="46">
        <v>1385748</v>
      </c>
      <c r="ED21" s="47">
        <v>938862</v>
      </c>
      <c r="EE21" s="32">
        <f t="shared" si="30"/>
        <v>5670564</v>
      </c>
      <c r="EF21" s="31" t="s">
        <v>34</v>
      </c>
      <c r="EG21" s="45">
        <v>227000</v>
      </c>
      <c r="EH21" s="46">
        <v>480520</v>
      </c>
      <c r="EI21" s="46">
        <v>1119682</v>
      </c>
      <c r="EJ21" s="46">
        <v>1254797</v>
      </c>
      <c r="EK21" s="46">
        <v>616589</v>
      </c>
      <c r="EL21" s="46">
        <v>602264</v>
      </c>
      <c r="EM21" s="47">
        <v>261629.00000000003</v>
      </c>
      <c r="EN21" s="32">
        <f t="shared" si="31"/>
        <v>4562481</v>
      </c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</row>
    <row r="22" spans="1:156" s="6" customFormat="1" ht="15" customHeight="1" x14ac:dyDescent="0.15">
      <c r="A22" s="31" t="s">
        <v>35</v>
      </c>
      <c r="B22" s="45">
        <v>0</v>
      </c>
      <c r="C22" s="46">
        <v>0</v>
      </c>
      <c r="D22" s="46">
        <v>309959</v>
      </c>
      <c r="E22" s="46">
        <v>931050</v>
      </c>
      <c r="F22" s="46">
        <v>575388</v>
      </c>
      <c r="G22" s="46">
        <v>742392</v>
      </c>
      <c r="H22" s="46">
        <v>446768</v>
      </c>
      <c r="I22" s="32">
        <f t="shared" si="16"/>
        <v>3005557</v>
      </c>
      <c r="J22" s="31" t="s">
        <v>35</v>
      </c>
      <c r="K22" s="45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7">
        <v>0</v>
      </c>
      <c r="R22" s="32">
        <f t="shared" si="17"/>
        <v>0</v>
      </c>
      <c r="S22" s="31" t="s">
        <v>35</v>
      </c>
      <c r="T22" s="45">
        <v>45927</v>
      </c>
      <c r="U22" s="46">
        <v>325224</v>
      </c>
      <c r="V22" s="46">
        <v>365571</v>
      </c>
      <c r="W22" s="46">
        <v>405984</v>
      </c>
      <c r="X22" s="46">
        <v>123367</v>
      </c>
      <c r="Y22" s="46">
        <v>244452</v>
      </c>
      <c r="Z22" s="47">
        <v>593804</v>
      </c>
      <c r="AA22" s="32">
        <f t="shared" si="18"/>
        <v>2104329</v>
      </c>
      <c r="AB22" s="31" t="s">
        <v>35</v>
      </c>
      <c r="AC22" s="45">
        <v>0</v>
      </c>
      <c r="AD22" s="46">
        <v>21888</v>
      </c>
      <c r="AE22" s="46">
        <v>0</v>
      </c>
      <c r="AF22" s="46">
        <v>39564</v>
      </c>
      <c r="AG22" s="46">
        <v>0</v>
      </c>
      <c r="AH22" s="46">
        <v>0</v>
      </c>
      <c r="AI22" s="47">
        <v>0</v>
      </c>
      <c r="AJ22" s="32">
        <f t="shared" si="19"/>
        <v>61452</v>
      </c>
      <c r="AK22" s="31" t="s">
        <v>35</v>
      </c>
      <c r="AL22" s="45">
        <v>12312</v>
      </c>
      <c r="AM22" s="46">
        <v>12312</v>
      </c>
      <c r="AN22" s="46">
        <v>43677</v>
      </c>
      <c r="AO22" s="46">
        <v>32958</v>
      </c>
      <c r="AP22" s="46">
        <v>24048</v>
      </c>
      <c r="AQ22" s="46">
        <v>34762</v>
      </c>
      <c r="AR22" s="47">
        <v>46791</v>
      </c>
      <c r="AS22" s="32">
        <f t="shared" si="20"/>
        <v>206860</v>
      </c>
      <c r="AT22" s="31" t="s">
        <v>35</v>
      </c>
      <c r="AU22" s="45">
        <v>0</v>
      </c>
      <c r="AV22" s="46">
        <v>0</v>
      </c>
      <c r="AW22" s="46">
        <v>1310175</v>
      </c>
      <c r="AX22" s="46">
        <v>2417346</v>
      </c>
      <c r="AY22" s="46">
        <v>1281791</v>
      </c>
      <c r="AZ22" s="46">
        <v>1094061</v>
      </c>
      <c r="BA22" s="47">
        <v>718673</v>
      </c>
      <c r="BB22" s="32">
        <f t="shared" si="21"/>
        <v>6822046</v>
      </c>
      <c r="BC22" s="31" t="s">
        <v>35</v>
      </c>
      <c r="BD22" s="45">
        <v>0</v>
      </c>
      <c r="BE22" s="46">
        <v>122677</v>
      </c>
      <c r="BF22" s="46">
        <v>29817</v>
      </c>
      <c r="BG22" s="46">
        <v>299644</v>
      </c>
      <c r="BH22" s="46">
        <v>89676</v>
      </c>
      <c r="BI22" s="46">
        <v>0</v>
      </c>
      <c r="BJ22" s="47">
        <v>0</v>
      </c>
      <c r="BK22" s="32">
        <f t="shared" si="22"/>
        <v>541814</v>
      </c>
      <c r="BL22" s="31" t="s">
        <v>35</v>
      </c>
      <c r="BM22" s="45">
        <v>0</v>
      </c>
      <c r="BN22" s="46">
        <v>45981</v>
      </c>
      <c r="BO22" s="46">
        <v>375282</v>
      </c>
      <c r="BP22" s="46">
        <v>1317366</v>
      </c>
      <c r="BQ22" s="46">
        <v>1585157</v>
      </c>
      <c r="BR22" s="46">
        <v>1684233</v>
      </c>
      <c r="BS22" s="47">
        <v>456723</v>
      </c>
      <c r="BT22" s="32">
        <f t="shared" si="23"/>
        <v>5464742</v>
      </c>
      <c r="BU22" s="31" t="s">
        <v>35</v>
      </c>
      <c r="BV22" s="45">
        <v>0</v>
      </c>
      <c r="BW22" s="46">
        <v>0</v>
      </c>
      <c r="BX22" s="48">
        <v>0</v>
      </c>
      <c r="BY22" s="48">
        <v>0</v>
      </c>
      <c r="BZ22" s="48">
        <v>0</v>
      </c>
      <c r="CA22" s="48">
        <v>0</v>
      </c>
      <c r="CB22" s="49">
        <v>0</v>
      </c>
      <c r="CC22" s="32">
        <f t="shared" si="24"/>
        <v>0</v>
      </c>
      <c r="CD22" s="31" t="s">
        <v>35</v>
      </c>
      <c r="CE22" s="45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7">
        <v>0</v>
      </c>
      <c r="CL22" s="32">
        <f t="shared" si="25"/>
        <v>0</v>
      </c>
      <c r="CM22" s="31" t="s">
        <v>35</v>
      </c>
      <c r="CN22" s="45">
        <v>0</v>
      </c>
      <c r="CO22" s="46">
        <v>0</v>
      </c>
      <c r="CP22" s="46">
        <v>0</v>
      </c>
      <c r="CQ22" s="46">
        <v>0</v>
      </c>
      <c r="CR22" s="46">
        <v>0</v>
      </c>
      <c r="CS22" s="46">
        <v>0</v>
      </c>
      <c r="CT22" s="47">
        <v>0</v>
      </c>
      <c r="CU22" s="32">
        <f t="shared" si="26"/>
        <v>0</v>
      </c>
      <c r="CV22" s="31" t="s">
        <v>35</v>
      </c>
      <c r="CW22" s="45">
        <v>97146</v>
      </c>
      <c r="CX22" s="46">
        <v>456022</v>
      </c>
      <c r="CY22" s="46">
        <v>62792</v>
      </c>
      <c r="CZ22" s="46">
        <v>461741</v>
      </c>
      <c r="DA22" s="46">
        <v>281790</v>
      </c>
      <c r="DB22" s="46">
        <v>286013</v>
      </c>
      <c r="DC22" s="47">
        <v>173556</v>
      </c>
      <c r="DD22" s="32">
        <f t="shared" si="27"/>
        <v>1819060</v>
      </c>
      <c r="DE22" s="31" t="s">
        <v>35</v>
      </c>
      <c r="DF22" s="45">
        <v>0</v>
      </c>
      <c r="DG22" s="46">
        <v>15120</v>
      </c>
      <c r="DH22" s="46">
        <v>27000</v>
      </c>
      <c r="DI22" s="46">
        <v>18000</v>
      </c>
      <c r="DJ22" s="46">
        <v>0</v>
      </c>
      <c r="DK22" s="46">
        <v>0</v>
      </c>
      <c r="DL22" s="47">
        <v>0</v>
      </c>
      <c r="DM22" s="32">
        <f t="shared" si="28"/>
        <v>60120</v>
      </c>
      <c r="DN22" s="31" t="s">
        <v>35</v>
      </c>
      <c r="DO22" s="45">
        <v>0</v>
      </c>
      <c r="DP22" s="46">
        <v>148500</v>
      </c>
      <c r="DQ22" s="46">
        <v>0</v>
      </c>
      <c r="DR22" s="46">
        <v>0</v>
      </c>
      <c r="DS22" s="46">
        <v>0</v>
      </c>
      <c r="DT22" s="46">
        <v>143100</v>
      </c>
      <c r="DU22" s="47">
        <v>0</v>
      </c>
      <c r="DV22" s="32">
        <f t="shared" si="29"/>
        <v>291600</v>
      </c>
      <c r="DW22" s="31" t="s">
        <v>35</v>
      </c>
      <c r="DX22" s="45">
        <v>57285</v>
      </c>
      <c r="DY22" s="46">
        <v>97983</v>
      </c>
      <c r="DZ22" s="46">
        <v>169668</v>
      </c>
      <c r="EA22" s="46">
        <v>1369269</v>
      </c>
      <c r="EB22" s="46">
        <v>885617</v>
      </c>
      <c r="EC22" s="46">
        <v>185533</v>
      </c>
      <c r="ED22" s="47">
        <v>531171</v>
      </c>
      <c r="EE22" s="32">
        <f t="shared" si="30"/>
        <v>3296526</v>
      </c>
      <c r="EF22" s="31" t="s">
        <v>35</v>
      </c>
      <c r="EG22" s="45">
        <v>35360</v>
      </c>
      <c r="EH22" s="46">
        <v>185640</v>
      </c>
      <c r="EI22" s="46">
        <v>459320</v>
      </c>
      <c r="EJ22" s="46">
        <v>678164</v>
      </c>
      <c r="EK22" s="46">
        <v>470670</v>
      </c>
      <c r="EL22" s="46">
        <v>327320</v>
      </c>
      <c r="EM22" s="47">
        <v>188399</v>
      </c>
      <c r="EN22" s="32">
        <f t="shared" si="31"/>
        <v>2344873</v>
      </c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</row>
    <row r="23" spans="1:156" s="6" customFormat="1" ht="15" customHeight="1" x14ac:dyDescent="0.15">
      <c r="A23" s="31" t="s">
        <v>36</v>
      </c>
      <c r="B23" s="45">
        <v>0</v>
      </c>
      <c r="C23" s="46">
        <v>0</v>
      </c>
      <c r="D23" s="46">
        <v>2443494</v>
      </c>
      <c r="E23" s="46">
        <v>1778823</v>
      </c>
      <c r="F23" s="46">
        <v>2081123</v>
      </c>
      <c r="G23" s="46">
        <v>5380699</v>
      </c>
      <c r="H23" s="46">
        <v>2114321</v>
      </c>
      <c r="I23" s="32">
        <f t="shared" si="16"/>
        <v>13798460</v>
      </c>
      <c r="J23" s="31" t="s">
        <v>36</v>
      </c>
      <c r="K23" s="45">
        <v>0</v>
      </c>
      <c r="L23" s="46">
        <v>0</v>
      </c>
      <c r="M23" s="46">
        <v>0</v>
      </c>
      <c r="N23" s="46">
        <v>47232</v>
      </c>
      <c r="O23" s="46">
        <v>0</v>
      </c>
      <c r="P23" s="46">
        <v>148932</v>
      </c>
      <c r="Q23" s="47">
        <v>24822</v>
      </c>
      <c r="R23" s="32">
        <f t="shared" si="17"/>
        <v>220986</v>
      </c>
      <c r="S23" s="31" t="s">
        <v>36</v>
      </c>
      <c r="T23" s="45">
        <v>360702</v>
      </c>
      <c r="U23" s="46">
        <v>950636</v>
      </c>
      <c r="V23" s="46">
        <v>909252</v>
      </c>
      <c r="W23" s="46">
        <v>927594</v>
      </c>
      <c r="X23" s="46">
        <v>936065</v>
      </c>
      <c r="Y23" s="46">
        <v>1124276</v>
      </c>
      <c r="Z23" s="47">
        <v>1302208</v>
      </c>
      <c r="AA23" s="32">
        <f t="shared" si="18"/>
        <v>6510733</v>
      </c>
      <c r="AB23" s="31" t="s">
        <v>36</v>
      </c>
      <c r="AC23" s="45">
        <v>63504</v>
      </c>
      <c r="AD23" s="46">
        <v>102960</v>
      </c>
      <c r="AE23" s="46">
        <v>22608</v>
      </c>
      <c r="AF23" s="46">
        <v>90432</v>
      </c>
      <c r="AG23" s="46">
        <v>21303</v>
      </c>
      <c r="AH23" s="46">
        <v>89364</v>
      </c>
      <c r="AI23" s="47">
        <v>22608</v>
      </c>
      <c r="AJ23" s="32">
        <f t="shared" si="19"/>
        <v>412779</v>
      </c>
      <c r="AK23" s="31" t="s">
        <v>36</v>
      </c>
      <c r="AL23" s="45">
        <v>63504</v>
      </c>
      <c r="AM23" s="46">
        <v>103374</v>
      </c>
      <c r="AN23" s="46">
        <v>273447</v>
      </c>
      <c r="AO23" s="46">
        <v>210267</v>
      </c>
      <c r="AP23" s="46">
        <v>164556</v>
      </c>
      <c r="AQ23" s="46">
        <v>313371</v>
      </c>
      <c r="AR23" s="47">
        <v>169250</v>
      </c>
      <c r="AS23" s="32">
        <f t="shared" si="20"/>
        <v>1297769</v>
      </c>
      <c r="AT23" s="31" t="s">
        <v>36</v>
      </c>
      <c r="AU23" s="45">
        <v>0</v>
      </c>
      <c r="AV23" s="46">
        <v>0</v>
      </c>
      <c r="AW23" s="46">
        <v>3255066</v>
      </c>
      <c r="AX23" s="46">
        <v>2485313</v>
      </c>
      <c r="AY23" s="46">
        <v>2245692</v>
      </c>
      <c r="AZ23" s="46">
        <v>2179762</v>
      </c>
      <c r="BA23" s="47">
        <v>1577122</v>
      </c>
      <c r="BB23" s="32">
        <f t="shared" si="21"/>
        <v>11742955</v>
      </c>
      <c r="BC23" s="31" t="s">
        <v>36</v>
      </c>
      <c r="BD23" s="45">
        <v>265620</v>
      </c>
      <c r="BE23" s="46">
        <v>1418578</v>
      </c>
      <c r="BF23" s="46">
        <v>2071668.9999999998</v>
      </c>
      <c r="BG23" s="46">
        <v>2115878</v>
      </c>
      <c r="BH23" s="46">
        <v>1237605</v>
      </c>
      <c r="BI23" s="46">
        <v>1524506</v>
      </c>
      <c r="BJ23" s="47">
        <v>262026</v>
      </c>
      <c r="BK23" s="32">
        <f t="shared" si="22"/>
        <v>8895882</v>
      </c>
      <c r="BL23" s="31" t="s">
        <v>36</v>
      </c>
      <c r="BM23" s="45">
        <v>26118</v>
      </c>
      <c r="BN23" s="46">
        <v>190629</v>
      </c>
      <c r="BO23" s="46">
        <v>847863</v>
      </c>
      <c r="BP23" s="46">
        <v>2701035</v>
      </c>
      <c r="BQ23" s="46">
        <v>2962099</v>
      </c>
      <c r="BR23" s="46">
        <v>3874653</v>
      </c>
      <c r="BS23" s="47">
        <v>1748511</v>
      </c>
      <c r="BT23" s="32">
        <f t="shared" si="23"/>
        <v>12350908</v>
      </c>
      <c r="BU23" s="31" t="s">
        <v>36</v>
      </c>
      <c r="BV23" s="45">
        <v>0</v>
      </c>
      <c r="BW23" s="46">
        <v>0</v>
      </c>
      <c r="BX23" s="48">
        <v>259515</v>
      </c>
      <c r="BY23" s="48">
        <v>38880</v>
      </c>
      <c r="BZ23" s="48">
        <v>88236</v>
      </c>
      <c r="CA23" s="48">
        <v>225473</v>
      </c>
      <c r="CB23" s="49">
        <v>15282</v>
      </c>
      <c r="CC23" s="32">
        <f t="shared" si="24"/>
        <v>627386</v>
      </c>
      <c r="CD23" s="31" t="s">
        <v>36</v>
      </c>
      <c r="CE23" s="45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7">
        <v>0</v>
      </c>
      <c r="CL23" s="32">
        <f t="shared" si="25"/>
        <v>0</v>
      </c>
      <c r="CM23" s="31" t="s">
        <v>36</v>
      </c>
      <c r="CN23" s="45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7">
        <v>0</v>
      </c>
      <c r="CU23" s="32">
        <f t="shared" si="26"/>
        <v>0</v>
      </c>
      <c r="CV23" s="31" t="s">
        <v>36</v>
      </c>
      <c r="CW23" s="45">
        <v>929219</v>
      </c>
      <c r="CX23" s="46">
        <v>834527</v>
      </c>
      <c r="CY23" s="46">
        <v>465903</v>
      </c>
      <c r="CZ23" s="46">
        <v>1121004</v>
      </c>
      <c r="DA23" s="46">
        <v>908772</v>
      </c>
      <c r="DB23" s="46">
        <v>1058638</v>
      </c>
      <c r="DC23" s="47">
        <v>635281</v>
      </c>
      <c r="DD23" s="32">
        <f t="shared" si="27"/>
        <v>5953344</v>
      </c>
      <c r="DE23" s="31" t="s">
        <v>36</v>
      </c>
      <c r="DF23" s="45">
        <v>51300</v>
      </c>
      <c r="DG23" s="46">
        <v>0</v>
      </c>
      <c r="DH23" s="46">
        <v>76680</v>
      </c>
      <c r="DI23" s="46">
        <v>0</v>
      </c>
      <c r="DJ23" s="46">
        <v>23200</v>
      </c>
      <c r="DK23" s="46">
        <v>26100</v>
      </c>
      <c r="DL23" s="47">
        <v>0</v>
      </c>
      <c r="DM23" s="32">
        <f t="shared" si="28"/>
        <v>177280</v>
      </c>
      <c r="DN23" s="31" t="s">
        <v>36</v>
      </c>
      <c r="DO23" s="45">
        <v>291454</v>
      </c>
      <c r="DP23" s="46">
        <v>0</v>
      </c>
      <c r="DQ23" s="46">
        <v>340000</v>
      </c>
      <c r="DR23" s="46">
        <v>0</v>
      </c>
      <c r="DS23" s="46">
        <v>0</v>
      </c>
      <c r="DT23" s="46">
        <v>0</v>
      </c>
      <c r="DU23" s="47">
        <v>0</v>
      </c>
      <c r="DV23" s="32">
        <f t="shared" si="29"/>
        <v>631454</v>
      </c>
      <c r="DW23" s="31" t="s">
        <v>36</v>
      </c>
      <c r="DX23" s="45">
        <v>114570</v>
      </c>
      <c r="DY23" s="46">
        <v>412884</v>
      </c>
      <c r="DZ23" s="46">
        <v>935823</v>
      </c>
      <c r="EA23" s="46">
        <v>823579</v>
      </c>
      <c r="EB23" s="46">
        <v>838901</v>
      </c>
      <c r="EC23" s="46">
        <v>1166517</v>
      </c>
      <c r="ED23" s="47">
        <v>498186</v>
      </c>
      <c r="EE23" s="32">
        <f t="shared" si="30"/>
        <v>4790460</v>
      </c>
      <c r="EF23" s="31" t="s">
        <v>36</v>
      </c>
      <c r="EG23" s="45">
        <v>444085</v>
      </c>
      <c r="EH23" s="46">
        <v>578508</v>
      </c>
      <c r="EI23" s="46">
        <v>2195612</v>
      </c>
      <c r="EJ23" s="46">
        <v>1605608</v>
      </c>
      <c r="EK23" s="46">
        <v>1310204</v>
      </c>
      <c r="EL23" s="46">
        <v>1356027</v>
      </c>
      <c r="EM23" s="47">
        <v>672047</v>
      </c>
      <c r="EN23" s="32">
        <f t="shared" si="31"/>
        <v>8162091</v>
      </c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</row>
    <row r="24" spans="1:156" s="6" customFormat="1" ht="15" customHeight="1" x14ac:dyDescent="0.15">
      <c r="A24" s="31" t="s">
        <v>37</v>
      </c>
      <c r="B24" s="45">
        <v>0</v>
      </c>
      <c r="C24" s="46">
        <v>0</v>
      </c>
      <c r="D24" s="46">
        <v>759926</v>
      </c>
      <c r="E24" s="46">
        <v>1151060</v>
      </c>
      <c r="F24" s="46">
        <v>2327469</v>
      </c>
      <c r="G24" s="46">
        <v>494406</v>
      </c>
      <c r="H24" s="46">
        <v>1527089</v>
      </c>
      <c r="I24" s="32">
        <f t="shared" si="16"/>
        <v>6259950</v>
      </c>
      <c r="J24" s="31" t="s">
        <v>37</v>
      </c>
      <c r="K24" s="45">
        <v>0</v>
      </c>
      <c r="L24" s="46">
        <v>0</v>
      </c>
      <c r="M24" s="46">
        <v>0</v>
      </c>
      <c r="N24" s="46">
        <v>0</v>
      </c>
      <c r="O24" s="46">
        <v>0</v>
      </c>
      <c r="P24" s="46">
        <v>28395</v>
      </c>
      <c r="Q24" s="47">
        <v>56799</v>
      </c>
      <c r="R24" s="32">
        <f t="shared" si="17"/>
        <v>85194</v>
      </c>
      <c r="S24" s="31" t="s">
        <v>37</v>
      </c>
      <c r="T24" s="45">
        <v>25551</v>
      </c>
      <c r="U24" s="46">
        <v>205596</v>
      </c>
      <c r="V24" s="46">
        <v>92439</v>
      </c>
      <c r="W24" s="46">
        <v>588917</v>
      </c>
      <c r="X24" s="46">
        <v>403739</v>
      </c>
      <c r="Y24" s="46">
        <v>575631</v>
      </c>
      <c r="Z24" s="47">
        <v>348462</v>
      </c>
      <c r="AA24" s="32">
        <f t="shared" si="18"/>
        <v>2240335</v>
      </c>
      <c r="AB24" s="31" t="s">
        <v>37</v>
      </c>
      <c r="AC24" s="45">
        <v>0</v>
      </c>
      <c r="AD24" s="46">
        <v>14592</v>
      </c>
      <c r="AE24" s="46">
        <v>0</v>
      </c>
      <c r="AF24" s="46">
        <v>81126</v>
      </c>
      <c r="AG24" s="46">
        <v>24327</v>
      </c>
      <c r="AH24" s="46">
        <v>49563</v>
      </c>
      <c r="AI24" s="47">
        <v>0</v>
      </c>
      <c r="AJ24" s="32">
        <f t="shared" si="19"/>
        <v>169608</v>
      </c>
      <c r="AK24" s="31" t="s">
        <v>37</v>
      </c>
      <c r="AL24" s="45">
        <v>8157.9999999999991</v>
      </c>
      <c r="AM24" s="46">
        <v>0</v>
      </c>
      <c r="AN24" s="46">
        <v>24075</v>
      </c>
      <c r="AO24" s="46">
        <v>137988</v>
      </c>
      <c r="AP24" s="46">
        <v>155773</v>
      </c>
      <c r="AQ24" s="46">
        <v>56529</v>
      </c>
      <c r="AR24" s="47">
        <v>58203</v>
      </c>
      <c r="AS24" s="32">
        <f t="shared" si="20"/>
        <v>440726</v>
      </c>
      <c r="AT24" s="31" t="s">
        <v>37</v>
      </c>
      <c r="AU24" s="45">
        <v>0</v>
      </c>
      <c r="AV24" s="46">
        <v>0</v>
      </c>
      <c r="AW24" s="46">
        <v>1596903</v>
      </c>
      <c r="AX24" s="46">
        <v>3261602</v>
      </c>
      <c r="AY24" s="46">
        <v>2854689</v>
      </c>
      <c r="AZ24" s="46">
        <v>1320849</v>
      </c>
      <c r="BA24" s="47">
        <v>668508</v>
      </c>
      <c r="BB24" s="32">
        <f t="shared" si="21"/>
        <v>9702551</v>
      </c>
      <c r="BC24" s="31" t="s">
        <v>37</v>
      </c>
      <c r="BD24" s="45">
        <v>187848</v>
      </c>
      <c r="BE24" s="46">
        <v>169632</v>
      </c>
      <c r="BF24" s="46">
        <v>286244</v>
      </c>
      <c r="BG24" s="46">
        <v>463491</v>
      </c>
      <c r="BH24" s="46">
        <v>330052</v>
      </c>
      <c r="BI24" s="46">
        <v>188557</v>
      </c>
      <c r="BJ24" s="47">
        <v>0</v>
      </c>
      <c r="BK24" s="32">
        <f t="shared" si="22"/>
        <v>1625824</v>
      </c>
      <c r="BL24" s="31" t="s">
        <v>37</v>
      </c>
      <c r="BM24" s="45">
        <v>0</v>
      </c>
      <c r="BN24" s="46">
        <v>0</v>
      </c>
      <c r="BO24" s="46">
        <v>126945</v>
      </c>
      <c r="BP24" s="46">
        <v>793044</v>
      </c>
      <c r="BQ24" s="46">
        <v>1514593</v>
      </c>
      <c r="BR24" s="46">
        <v>830880</v>
      </c>
      <c r="BS24" s="47">
        <v>118773</v>
      </c>
      <c r="BT24" s="32">
        <f t="shared" si="23"/>
        <v>3384235</v>
      </c>
      <c r="BU24" s="31" t="s">
        <v>37</v>
      </c>
      <c r="BV24" s="45">
        <v>0</v>
      </c>
      <c r="BW24" s="46">
        <v>0</v>
      </c>
      <c r="BX24" s="48">
        <v>0</v>
      </c>
      <c r="BY24" s="48">
        <v>141504</v>
      </c>
      <c r="BZ24" s="48">
        <v>0</v>
      </c>
      <c r="CA24" s="48">
        <v>233955</v>
      </c>
      <c r="CB24" s="49">
        <v>190440</v>
      </c>
      <c r="CC24" s="32">
        <f t="shared" si="24"/>
        <v>565899</v>
      </c>
      <c r="CD24" s="31" t="s">
        <v>37</v>
      </c>
      <c r="CE24" s="45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7">
        <v>0</v>
      </c>
      <c r="CL24" s="32">
        <f t="shared" si="25"/>
        <v>0</v>
      </c>
      <c r="CM24" s="31" t="s">
        <v>37</v>
      </c>
      <c r="CN24" s="45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7">
        <v>0</v>
      </c>
      <c r="CU24" s="32">
        <f t="shared" si="26"/>
        <v>0</v>
      </c>
      <c r="CV24" s="31" t="s">
        <v>37</v>
      </c>
      <c r="CW24" s="45">
        <v>85743</v>
      </c>
      <c r="CX24" s="46">
        <v>164220</v>
      </c>
      <c r="CY24" s="46">
        <v>93024</v>
      </c>
      <c r="CZ24" s="46">
        <v>610335</v>
      </c>
      <c r="DA24" s="46">
        <v>421502</v>
      </c>
      <c r="DB24" s="46">
        <v>449344</v>
      </c>
      <c r="DC24" s="47">
        <v>249316</v>
      </c>
      <c r="DD24" s="32">
        <f t="shared" si="27"/>
        <v>2073484</v>
      </c>
      <c r="DE24" s="31" t="s">
        <v>37</v>
      </c>
      <c r="DF24" s="45">
        <v>0</v>
      </c>
      <c r="DG24" s="46">
        <v>0</v>
      </c>
      <c r="DH24" s="46">
        <v>0</v>
      </c>
      <c r="DI24" s="46">
        <v>139350</v>
      </c>
      <c r="DJ24" s="46">
        <v>80460</v>
      </c>
      <c r="DK24" s="46">
        <v>0</v>
      </c>
      <c r="DL24" s="47">
        <v>0</v>
      </c>
      <c r="DM24" s="32">
        <f t="shared" si="28"/>
        <v>219810</v>
      </c>
      <c r="DN24" s="31" t="s">
        <v>37</v>
      </c>
      <c r="DO24" s="45">
        <v>66825</v>
      </c>
      <c r="DP24" s="46">
        <v>55800</v>
      </c>
      <c r="DQ24" s="46">
        <v>0</v>
      </c>
      <c r="DR24" s="46">
        <v>26829</v>
      </c>
      <c r="DS24" s="46">
        <v>244011</v>
      </c>
      <c r="DT24" s="46">
        <v>0</v>
      </c>
      <c r="DU24" s="47">
        <v>0</v>
      </c>
      <c r="DV24" s="32">
        <f t="shared" si="29"/>
        <v>393465</v>
      </c>
      <c r="DW24" s="31" t="s">
        <v>37</v>
      </c>
      <c r="DX24" s="45">
        <v>66087</v>
      </c>
      <c r="DY24" s="46">
        <v>100249</v>
      </c>
      <c r="DZ24" s="46">
        <v>581562</v>
      </c>
      <c r="EA24" s="46">
        <v>724230</v>
      </c>
      <c r="EB24" s="46">
        <v>769733</v>
      </c>
      <c r="EC24" s="46">
        <v>493713</v>
      </c>
      <c r="ED24" s="47">
        <v>0</v>
      </c>
      <c r="EE24" s="32">
        <f t="shared" si="30"/>
        <v>2735574</v>
      </c>
      <c r="EF24" s="31" t="s">
        <v>37</v>
      </c>
      <c r="EG24" s="45">
        <v>97240</v>
      </c>
      <c r="EH24" s="46">
        <v>122340</v>
      </c>
      <c r="EI24" s="46">
        <v>626069</v>
      </c>
      <c r="EJ24" s="46">
        <v>940857</v>
      </c>
      <c r="EK24" s="46">
        <v>720369</v>
      </c>
      <c r="EL24" s="46">
        <v>411180</v>
      </c>
      <c r="EM24" s="47">
        <v>230722</v>
      </c>
      <c r="EN24" s="32">
        <f t="shared" si="31"/>
        <v>3148777</v>
      </c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</row>
    <row r="25" spans="1:156" s="6" customFormat="1" ht="15" customHeight="1" x14ac:dyDescent="0.15">
      <c r="A25" s="31" t="s">
        <v>38</v>
      </c>
      <c r="B25" s="45">
        <v>0</v>
      </c>
      <c r="C25" s="46">
        <v>0</v>
      </c>
      <c r="D25" s="46">
        <v>569700</v>
      </c>
      <c r="E25" s="46">
        <v>1803043</v>
      </c>
      <c r="F25" s="46">
        <v>649962</v>
      </c>
      <c r="G25" s="46">
        <v>859968</v>
      </c>
      <c r="H25" s="46">
        <v>1128114</v>
      </c>
      <c r="I25" s="32">
        <f t="shared" si="16"/>
        <v>5010787</v>
      </c>
      <c r="J25" s="31" t="s">
        <v>38</v>
      </c>
      <c r="K25" s="45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7">
        <v>0</v>
      </c>
      <c r="R25" s="32">
        <f t="shared" si="17"/>
        <v>0</v>
      </c>
      <c r="S25" s="31" t="s">
        <v>38</v>
      </c>
      <c r="T25" s="45">
        <v>16839</v>
      </c>
      <c r="U25" s="46">
        <v>11475</v>
      </c>
      <c r="V25" s="46">
        <v>239886</v>
      </c>
      <c r="W25" s="46">
        <v>317069</v>
      </c>
      <c r="X25" s="46">
        <v>235206</v>
      </c>
      <c r="Y25" s="46">
        <v>133398</v>
      </c>
      <c r="Z25" s="47">
        <v>346248</v>
      </c>
      <c r="AA25" s="32">
        <f t="shared" si="18"/>
        <v>1300121</v>
      </c>
      <c r="AB25" s="31" t="s">
        <v>38</v>
      </c>
      <c r="AC25" s="45">
        <v>20799</v>
      </c>
      <c r="AD25" s="46">
        <v>32283</v>
      </c>
      <c r="AE25" s="46">
        <v>24327</v>
      </c>
      <c r="AF25" s="46">
        <v>60411</v>
      </c>
      <c r="AG25" s="46">
        <v>96498</v>
      </c>
      <c r="AH25" s="46">
        <v>34326</v>
      </c>
      <c r="AI25" s="47">
        <v>0</v>
      </c>
      <c r="AJ25" s="32">
        <f t="shared" si="19"/>
        <v>268644</v>
      </c>
      <c r="AK25" s="31" t="s">
        <v>38</v>
      </c>
      <c r="AL25" s="45">
        <v>3078</v>
      </c>
      <c r="AM25" s="46">
        <v>11988</v>
      </c>
      <c r="AN25" s="46">
        <v>49554</v>
      </c>
      <c r="AO25" s="46">
        <v>54563</v>
      </c>
      <c r="AP25" s="46">
        <v>92344</v>
      </c>
      <c r="AQ25" s="46">
        <v>0</v>
      </c>
      <c r="AR25" s="47">
        <v>54090</v>
      </c>
      <c r="AS25" s="32">
        <f t="shared" si="20"/>
        <v>265617</v>
      </c>
      <c r="AT25" s="31" t="s">
        <v>38</v>
      </c>
      <c r="AU25" s="45">
        <v>0</v>
      </c>
      <c r="AV25" s="46">
        <v>0</v>
      </c>
      <c r="AW25" s="46">
        <v>1986106</v>
      </c>
      <c r="AX25" s="46">
        <v>2422526</v>
      </c>
      <c r="AY25" s="46">
        <v>1586130</v>
      </c>
      <c r="AZ25" s="46">
        <v>1107801</v>
      </c>
      <c r="BA25" s="47">
        <v>535221</v>
      </c>
      <c r="BB25" s="32">
        <f t="shared" si="21"/>
        <v>7637784</v>
      </c>
      <c r="BC25" s="31" t="s">
        <v>38</v>
      </c>
      <c r="BD25" s="45">
        <v>86574</v>
      </c>
      <c r="BE25" s="46">
        <v>217314</v>
      </c>
      <c r="BF25" s="46">
        <v>141588</v>
      </c>
      <c r="BG25" s="46">
        <v>500740</v>
      </c>
      <c r="BH25" s="46">
        <v>304038</v>
      </c>
      <c r="BI25" s="46">
        <v>126630</v>
      </c>
      <c r="BJ25" s="47">
        <v>182277</v>
      </c>
      <c r="BK25" s="32">
        <f t="shared" si="22"/>
        <v>1559161</v>
      </c>
      <c r="BL25" s="31" t="s">
        <v>38</v>
      </c>
      <c r="BM25" s="45">
        <v>24831</v>
      </c>
      <c r="BN25" s="46">
        <v>24642</v>
      </c>
      <c r="BO25" s="46">
        <v>455544</v>
      </c>
      <c r="BP25" s="46">
        <v>322110</v>
      </c>
      <c r="BQ25" s="46">
        <v>633537</v>
      </c>
      <c r="BR25" s="46">
        <v>493497</v>
      </c>
      <c r="BS25" s="47">
        <v>717813</v>
      </c>
      <c r="BT25" s="32">
        <f t="shared" si="23"/>
        <v>2671974</v>
      </c>
      <c r="BU25" s="31" t="s">
        <v>38</v>
      </c>
      <c r="BV25" s="45">
        <v>0</v>
      </c>
      <c r="BW25" s="46">
        <v>25236</v>
      </c>
      <c r="BX25" s="48">
        <v>51606</v>
      </c>
      <c r="BY25" s="48">
        <v>0</v>
      </c>
      <c r="BZ25" s="48">
        <v>39465</v>
      </c>
      <c r="CA25" s="48">
        <v>45423</v>
      </c>
      <c r="CB25" s="49">
        <v>0</v>
      </c>
      <c r="CC25" s="32">
        <f t="shared" si="24"/>
        <v>161730</v>
      </c>
      <c r="CD25" s="31" t="s">
        <v>38</v>
      </c>
      <c r="CE25" s="45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7">
        <v>0</v>
      </c>
      <c r="CL25" s="32">
        <f t="shared" si="25"/>
        <v>0</v>
      </c>
      <c r="CM25" s="31" t="s">
        <v>38</v>
      </c>
      <c r="CN25" s="45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7">
        <v>0</v>
      </c>
      <c r="CU25" s="32">
        <f t="shared" si="26"/>
        <v>0</v>
      </c>
      <c r="CV25" s="31" t="s">
        <v>38</v>
      </c>
      <c r="CW25" s="45">
        <v>60704</v>
      </c>
      <c r="CX25" s="46">
        <v>92556</v>
      </c>
      <c r="CY25" s="46">
        <v>92664</v>
      </c>
      <c r="CZ25" s="46">
        <v>397804</v>
      </c>
      <c r="DA25" s="46">
        <v>302877</v>
      </c>
      <c r="DB25" s="46">
        <v>247959</v>
      </c>
      <c r="DC25" s="47">
        <v>268920</v>
      </c>
      <c r="DD25" s="32">
        <f t="shared" si="27"/>
        <v>1463484</v>
      </c>
      <c r="DE25" s="31" t="s">
        <v>38</v>
      </c>
      <c r="DF25" s="45">
        <v>0</v>
      </c>
      <c r="DG25" s="46">
        <v>0</v>
      </c>
      <c r="DH25" s="46">
        <v>83700</v>
      </c>
      <c r="DI25" s="46">
        <v>31680</v>
      </c>
      <c r="DJ25" s="46">
        <v>0</v>
      </c>
      <c r="DK25" s="46">
        <v>52200</v>
      </c>
      <c r="DL25" s="47">
        <v>0</v>
      </c>
      <c r="DM25" s="32">
        <f t="shared" si="28"/>
        <v>167580</v>
      </c>
      <c r="DN25" s="31" t="s">
        <v>38</v>
      </c>
      <c r="DO25" s="45">
        <v>0</v>
      </c>
      <c r="DP25" s="46">
        <v>184891</v>
      </c>
      <c r="DQ25" s="46">
        <v>66231</v>
      </c>
      <c r="DR25" s="46">
        <v>26730</v>
      </c>
      <c r="DS25" s="46">
        <v>91470</v>
      </c>
      <c r="DT25" s="46">
        <v>0</v>
      </c>
      <c r="DU25" s="47">
        <v>0</v>
      </c>
      <c r="DV25" s="32">
        <f t="shared" si="29"/>
        <v>369322</v>
      </c>
      <c r="DW25" s="31" t="s">
        <v>38</v>
      </c>
      <c r="DX25" s="45">
        <v>93078</v>
      </c>
      <c r="DY25" s="46">
        <v>216765</v>
      </c>
      <c r="DZ25" s="46">
        <v>1646406</v>
      </c>
      <c r="EA25" s="46">
        <v>1029231</v>
      </c>
      <c r="EB25" s="46">
        <v>1539069</v>
      </c>
      <c r="EC25" s="46">
        <v>990675</v>
      </c>
      <c r="ED25" s="47">
        <v>764748</v>
      </c>
      <c r="EE25" s="32">
        <f t="shared" si="30"/>
        <v>6279972</v>
      </c>
      <c r="EF25" s="31" t="s">
        <v>38</v>
      </c>
      <c r="EG25" s="45">
        <v>92820</v>
      </c>
      <c r="EH25" s="46">
        <v>101660</v>
      </c>
      <c r="EI25" s="46">
        <v>718700</v>
      </c>
      <c r="EJ25" s="46">
        <v>788030</v>
      </c>
      <c r="EK25" s="46">
        <v>518278</v>
      </c>
      <c r="EL25" s="46">
        <v>334000</v>
      </c>
      <c r="EM25" s="47">
        <v>259430</v>
      </c>
      <c r="EN25" s="32">
        <f t="shared" si="31"/>
        <v>2812918</v>
      </c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</row>
    <row r="26" spans="1:156" s="6" customFormat="1" ht="15" customHeight="1" x14ac:dyDescent="0.15">
      <c r="A26" s="31" t="s">
        <v>39</v>
      </c>
      <c r="B26" s="45">
        <v>0</v>
      </c>
      <c r="C26" s="46">
        <v>0</v>
      </c>
      <c r="D26" s="46">
        <v>395041</v>
      </c>
      <c r="E26" s="46">
        <v>1432044</v>
      </c>
      <c r="F26" s="46">
        <v>1068065</v>
      </c>
      <c r="G26" s="46">
        <v>449028</v>
      </c>
      <c r="H26" s="46">
        <v>776114</v>
      </c>
      <c r="I26" s="32">
        <f t="shared" si="16"/>
        <v>4120292</v>
      </c>
      <c r="J26" s="31" t="s">
        <v>39</v>
      </c>
      <c r="K26" s="45">
        <v>0</v>
      </c>
      <c r="L26" s="46">
        <v>0</v>
      </c>
      <c r="M26" s="46">
        <v>0</v>
      </c>
      <c r="N26" s="46">
        <v>25938</v>
      </c>
      <c r="O26" s="46">
        <v>0</v>
      </c>
      <c r="P26" s="46">
        <v>0</v>
      </c>
      <c r="Q26" s="47">
        <v>77814</v>
      </c>
      <c r="R26" s="32">
        <f t="shared" si="17"/>
        <v>103752</v>
      </c>
      <c r="S26" s="31" t="s">
        <v>39</v>
      </c>
      <c r="T26" s="45">
        <v>41841</v>
      </c>
      <c r="U26" s="46">
        <v>333085</v>
      </c>
      <c r="V26" s="46">
        <v>128338</v>
      </c>
      <c r="W26" s="46">
        <v>218322</v>
      </c>
      <c r="X26" s="46">
        <v>132054</v>
      </c>
      <c r="Y26" s="46">
        <v>102474</v>
      </c>
      <c r="Z26" s="47">
        <v>336114</v>
      </c>
      <c r="AA26" s="32">
        <f t="shared" si="18"/>
        <v>1292228</v>
      </c>
      <c r="AB26" s="31" t="s">
        <v>39</v>
      </c>
      <c r="AC26" s="45">
        <v>163872</v>
      </c>
      <c r="AD26" s="46">
        <v>230373</v>
      </c>
      <c r="AE26" s="46">
        <v>24327</v>
      </c>
      <c r="AF26" s="46">
        <v>24327</v>
      </c>
      <c r="AG26" s="46">
        <v>161857</v>
      </c>
      <c r="AH26" s="46">
        <v>30411</v>
      </c>
      <c r="AI26" s="47">
        <v>0</v>
      </c>
      <c r="AJ26" s="32">
        <f t="shared" si="19"/>
        <v>635167</v>
      </c>
      <c r="AK26" s="31" t="s">
        <v>39</v>
      </c>
      <c r="AL26" s="45">
        <v>22959</v>
      </c>
      <c r="AM26" s="46">
        <v>23067</v>
      </c>
      <c r="AN26" s="46">
        <v>41175</v>
      </c>
      <c r="AO26" s="46">
        <v>108504</v>
      </c>
      <c r="AP26" s="46">
        <v>20889</v>
      </c>
      <c r="AQ26" s="46">
        <v>49302</v>
      </c>
      <c r="AR26" s="47">
        <v>17730</v>
      </c>
      <c r="AS26" s="32">
        <f t="shared" si="20"/>
        <v>283626</v>
      </c>
      <c r="AT26" s="31" t="s">
        <v>39</v>
      </c>
      <c r="AU26" s="45">
        <v>0</v>
      </c>
      <c r="AV26" s="46">
        <v>0</v>
      </c>
      <c r="AW26" s="46">
        <v>2374457</v>
      </c>
      <c r="AX26" s="46">
        <v>1921808</v>
      </c>
      <c r="AY26" s="46">
        <v>1054371</v>
      </c>
      <c r="AZ26" s="46">
        <v>1315655</v>
      </c>
      <c r="BA26" s="47">
        <v>215856</v>
      </c>
      <c r="BB26" s="32">
        <f t="shared" si="21"/>
        <v>6882147</v>
      </c>
      <c r="BC26" s="31" t="s">
        <v>39</v>
      </c>
      <c r="BD26" s="45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7">
        <v>12096</v>
      </c>
      <c r="BK26" s="32">
        <f t="shared" si="22"/>
        <v>12096</v>
      </c>
      <c r="BL26" s="31" t="s">
        <v>39</v>
      </c>
      <c r="BM26" s="45">
        <v>0</v>
      </c>
      <c r="BN26" s="46">
        <v>52470</v>
      </c>
      <c r="BO26" s="46">
        <v>281844</v>
      </c>
      <c r="BP26" s="46">
        <v>883521</v>
      </c>
      <c r="BQ26" s="46">
        <v>1076625</v>
      </c>
      <c r="BR26" s="46">
        <v>370116</v>
      </c>
      <c r="BS26" s="47">
        <v>999378</v>
      </c>
      <c r="BT26" s="32">
        <f t="shared" si="23"/>
        <v>3663954</v>
      </c>
      <c r="BU26" s="31" t="s">
        <v>39</v>
      </c>
      <c r="BV26" s="45">
        <v>0</v>
      </c>
      <c r="BW26" s="46">
        <v>0</v>
      </c>
      <c r="BX26" s="48">
        <v>0</v>
      </c>
      <c r="BY26" s="48">
        <v>0</v>
      </c>
      <c r="BZ26" s="48">
        <v>0</v>
      </c>
      <c r="CA26" s="48">
        <v>0</v>
      </c>
      <c r="CB26" s="49">
        <v>190125</v>
      </c>
      <c r="CC26" s="32">
        <f t="shared" si="24"/>
        <v>190125</v>
      </c>
      <c r="CD26" s="31" t="s">
        <v>39</v>
      </c>
      <c r="CE26" s="45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7">
        <v>0</v>
      </c>
      <c r="CL26" s="32">
        <f t="shared" si="25"/>
        <v>0</v>
      </c>
      <c r="CM26" s="31" t="s">
        <v>39</v>
      </c>
      <c r="CN26" s="45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7">
        <v>0</v>
      </c>
      <c r="CU26" s="32">
        <f t="shared" si="26"/>
        <v>0</v>
      </c>
      <c r="CV26" s="31" t="s">
        <v>39</v>
      </c>
      <c r="CW26" s="45">
        <v>107550</v>
      </c>
      <c r="CX26" s="46">
        <v>138065</v>
      </c>
      <c r="CY26" s="46">
        <v>80128</v>
      </c>
      <c r="CZ26" s="46">
        <v>317810</v>
      </c>
      <c r="DA26" s="46">
        <v>177468</v>
      </c>
      <c r="DB26" s="46">
        <v>193536</v>
      </c>
      <c r="DC26" s="47">
        <v>161397</v>
      </c>
      <c r="DD26" s="32">
        <f t="shared" si="27"/>
        <v>1175954</v>
      </c>
      <c r="DE26" s="31" t="s">
        <v>39</v>
      </c>
      <c r="DF26" s="45">
        <v>16632</v>
      </c>
      <c r="DG26" s="46">
        <v>0</v>
      </c>
      <c r="DH26" s="46">
        <v>0</v>
      </c>
      <c r="DI26" s="46">
        <v>32040</v>
      </c>
      <c r="DJ26" s="46">
        <v>0</v>
      </c>
      <c r="DK26" s="46">
        <v>0</v>
      </c>
      <c r="DL26" s="47">
        <v>0</v>
      </c>
      <c r="DM26" s="32">
        <f t="shared" si="28"/>
        <v>48672</v>
      </c>
      <c r="DN26" s="31" t="s">
        <v>39</v>
      </c>
      <c r="DO26" s="45">
        <v>9414</v>
      </c>
      <c r="DP26" s="46">
        <v>0</v>
      </c>
      <c r="DQ26" s="46">
        <v>0</v>
      </c>
      <c r="DR26" s="46">
        <v>148500</v>
      </c>
      <c r="DS26" s="46">
        <v>0</v>
      </c>
      <c r="DT26" s="46">
        <v>0</v>
      </c>
      <c r="DU26" s="47">
        <v>0</v>
      </c>
      <c r="DV26" s="32">
        <f t="shared" si="29"/>
        <v>157914</v>
      </c>
      <c r="DW26" s="31" t="s">
        <v>39</v>
      </c>
      <c r="DX26" s="45">
        <v>123372</v>
      </c>
      <c r="DY26" s="46">
        <v>109764</v>
      </c>
      <c r="DZ26" s="46">
        <v>815204</v>
      </c>
      <c r="EA26" s="46">
        <v>202986</v>
      </c>
      <c r="EB26" s="46">
        <v>217251</v>
      </c>
      <c r="EC26" s="46">
        <v>1018785</v>
      </c>
      <c r="ED26" s="47">
        <v>0</v>
      </c>
      <c r="EE26" s="32">
        <f t="shared" si="30"/>
        <v>2487362</v>
      </c>
      <c r="EF26" s="31" t="s">
        <v>39</v>
      </c>
      <c r="EG26" s="45">
        <v>97240</v>
      </c>
      <c r="EH26" s="46">
        <v>122500</v>
      </c>
      <c r="EI26" s="46">
        <v>616162</v>
      </c>
      <c r="EJ26" s="46">
        <v>513645.99999999994</v>
      </c>
      <c r="EK26" s="46">
        <v>401950</v>
      </c>
      <c r="EL26" s="46">
        <v>240252</v>
      </c>
      <c r="EM26" s="47">
        <v>213206</v>
      </c>
      <c r="EN26" s="32">
        <f t="shared" si="31"/>
        <v>2204956</v>
      </c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</row>
    <row r="27" spans="1:156" s="6" customFormat="1" ht="15" customHeight="1" x14ac:dyDescent="0.15">
      <c r="A27" s="31" t="s">
        <v>40</v>
      </c>
      <c r="B27" s="45">
        <v>0</v>
      </c>
      <c r="C27" s="46">
        <v>0</v>
      </c>
      <c r="D27" s="46">
        <v>346581</v>
      </c>
      <c r="E27" s="46">
        <v>1079343</v>
      </c>
      <c r="F27" s="46">
        <v>980784</v>
      </c>
      <c r="G27" s="46">
        <v>1356264</v>
      </c>
      <c r="H27" s="46">
        <v>1314587</v>
      </c>
      <c r="I27" s="32">
        <f t="shared" si="16"/>
        <v>5077559</v>
      </c>
      <c r="J27" s="31" t="s">
        <v>40</v>
      </c>
      <c r="K27" s="45">
        <v>0</v>
      </c>
      <c r="L27" s="46">
        <v>0</v>
      </c>
      <c r="M27" s="46">
        <v>0</v>
      </c>
      <c r="N27" s="46">
        <v>0</v>
      </c>
      <c r="O27" s="46">
        <v>79758</v>
      </c>
      <c r="P27" s="46">
        <v>135585</v>
      </c>
      <c r="Q27" s="47">
        <v>136728</v>
      </c>
      <c r="R27" s="32">
        <f t="shared" si="17"/>
        <v>352071</v>
      </c>
      <c r="S27" s="31" t="s">
        <v>40</v>
      </c>
      <c r="T27" s="45">
        <v>40059</v>
      </c>
      <c r="U27" s="46">
        <v>140436</v>
      </c>
      <c r="V27" s="46">
        <v>163098</v>
      </c>
      <c r="W27" s="46">
        <v>137079</v>
      </c>
      <c r="X27" s="46">
        <v>214164</v>
      </c>
      <c r="Y27" s="46">
        <v>123426</v>
      </c>
      <c r="Z27" s="47">
        <v>184149</v>
      </c>
      <c r="AA27" s="32">
        <f t="shared" si="18"/>
        <v>1002411</v>
      </c>
      <c r="AB27" s="31" t="s">
        <v>40</v>
      </c>
      <c r="AC27" s="45">
        <v>103968</v>
      </c>
      <c r="AD27" s="46">
        <v>234729</v>
      </c>
      <c r="AE27" s="46">
        <v>191295</v>
      </c>
      <c r="AF27" s="46">
        <v>334980</v>
      </c>
      <c r="AG27" s="46">
        <v>49059</v>
      </c>
      <c r="AH27" s="46">
        <v>0</v>
      </c>
      <c r="AI27" s="47">
        <v>0</v>
      </c>
      <c r="AJ27" s="32">
        <f t="shared" si="19"/>
        <v>914031</v>
      </c>
      <c r="AK27" s="31" t="s">
        <v>40</v>
      </c>
      <c r="AL27" s="45">
        <v>4662</v>
      </c>
      <c r="AM27" s="46">
        <v>9324</v>
      </c>
      <c r="AN27" s="46">
        <v>16074.000000000002</v>
      </c>
      <c r="AO27" s="46">
        <v>0</v>
      </c>
      <c r="AP27" s="46">
        <v>15975</v>
      </c>
      <c r="AQ27" s="46">
        <v>22266</v>
      </c>
      <c r="AR27" s="47">
        <v>25560</v>
      </c>
      <c r="AS27" s="32">
        <f t="shared" si="20"/>
        <v>93861</v>
      </c>
      <c r="AT27" s="31" t="s">
        <v>40</v>
      </c>
      <c r="AU27" s="45">
        <v>0</v>
      </c>
      <c r="AV27" s="46">
        <v>0</v>
      </c>
      <c r="AW27" s="46">
        <v>2167652</v>
      </c>
      <c r="AX27" s="46">
        <v>2412126</v>
      </c>
      <c r="AY27" s="46">
        <v>1226479</v>
      </c>
      <c r="AZ27" s="46">
        <v>804528</v>
      </c>
      <c r="BA27" s="47">
        <v>682380</v>
      </c>
      <c r="BB27" s="32">
        <f t="shared" si="21"/>
        <v>7293165</v>
      </c>
      <c r="BC27" s="31" t="s">
        <v>40</v>
      </c>
      <c r="BD27" s="45">
        <v>0</v>
      </c>
      <c r="BE27" s="46">
        <v>168210</v>
      </c>
      <c r="BF27" s="46">
        <v>0</v>
      </c>
      <c r="BG27" s="46">
        <v>375831</v>
      </c>
      <c r="BH27" s="46">
        <v>0</v>
      </c>
      <c r="BI27" s="46">
        <v>324900</v>
      </c>
      <c r="BJ27" s="47">
        <v>115848</v>
      </c>
      <c r="BK27" s="32">
        <f t="shared" si="22"/>
        <v>984789</v>
      </c>
      <c r="BL27" s="31" t="s">
        <v>40</v>
      </c>
      <c r="BM27" s="45">
        <v>0</v>
      </c>
      <c r="BN27" s="46">
        <v>31707</v>
      </c>
      <c r="BO27" s="46">
        <v>741645</v>
      </c>
      <c r="BP27" s="46">
        <v>705159</v>
      </c>
      <c r="BQ27" s="46">
        <v>1022814</v>
      </c>
      <c r="BR27" s="46">
        <v>1173510</v>
      </c>
      <c r="BS27" s="47">
        <v>898128</v>
      </c>
      <c r="BT27" s="32">
        <f t="shared" si="23"/>
        <v>4572963</v>
      </c>
      <c r="BU27" s="31" t="s">
        <v>40</v>
      </c>
      <c r="BV27" s="45">
        <v>0</v>
      </c>
      <c r="BW27" s="46">
        <v>49752</v>
      </c>
      <c r="BX27" s="48">
        <v>0</v>
      </c>
      <c r="BY27" s="48">
        <v>0</v>
      </c>
      <c r="BZ27" s="48">
        <v>0</v>
      </c>
      <c r="CA27" s="48">
        <v>0</v>
      </c>
      <c r="CB27" s="49">
        <v>146556</v>
      </c>
      <c r="CC27" s="32">
        <f t="shared" si="24"/>
        <v>196308</v>
      </c>
      <c r="CD27" s="31" t="s">
        <v>40</v>
      </c>
      <c r="CE27" s="45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7">
        <v>0</v>
      </c>
      <c r="CL27" s="32">
        <f t="shared" si="25"/>
        <v>0</v>
      </c>
      <c r="CM27" s="31" t="s">
        <v>40</v>
      </c>
      <c r="CN27" s="45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7">
        <v>0</v>
      </c>
      <c r="CU27" s="32">
        <f t="shared" si="26"/>
        <v>0</v>
      </c>
      <c r="CV27" s="31" t="s">
        <v>40</v>
      </c>
      <c r="CW27" s="45">
        <v>45846</v>
      </c>
      <c r="CX27" s="46">
        <v>127143</v>
      </c>
      <c r="CY27" s="46">
        <v>152046</v>
      </c>
      <c r="CZ27" s="46">
        <v>233901</v>
      </c>
      <c r="DA27" s="46">
        <v>111836</v>
      </c>
      <c r="DB27" s="46">
        <v>109125</v>
      </c>
      <c r="DC27" s="47">
        <v>186552</v>
      </c>
      <c r="DD27" s="32">
        <f t="shared" si="27"/>
        <v>966449</v>
      </c>
      <c r="DE27" s="31" t="s">
        <v>40</v>
      </c>
      <c r="DF27" s="45">
        <v>0</v>
      </c>
      <c r="DG27" s="46">
        <v>0</v>
      </c>
      <c r="DH27" s="46">
        <v>0</v>
      </c>
      <c r="DI27" s="46">
        <v>0</v>
      </c>
      <c r="DJ27" s="46">
        <v>24930</v>
      </c>
      <c r="DK27" s="46">
        <v>0</v>
      </c>
      <c r="DL27" s="47">
        <v>0</v>
      </c>
      <c r="DM27" s="32">
        <f t="shared" si="28"/>
        <v>24930</v>
      </c>
      <c r="DN27" s="31" t="s">
        <v>40</v>
      </c>
      <c r="DO27" s="45">
        <v>156202</v>
      </c>
      <c r="DP27" s="46">
        <v>0</v>
      </c>
      <c r="DQ27" s="46">
        <v>0</v>
      </c>
      <c r="DR27" s="46">
        <v>0</v>
      </c>
      <c r="DS27" s="46">
        <v>36432</v>
      </c>
      <c r="DT27" s="46">
        <v>145800</v>
      </c>
      <c r="DU27" s="47">
        <v>0</v>
      </c>
      <c r="DV27" s="32">
        <f t="shared" si="29"/>
        <v>338434</v>
      </c>
      <c r="DW27" s="31" t="s">
        <v>40</v>
      </c>
      <c r="DX27" s="45">
        <v>66087</v>
      </c>
      <c r="DY27" s="46">
        <v>109764</v>
      </c>
      <c r="DZ27" s="46">
        <v>550593</v>
      </c>
      <c r="EA27" s="46">
        <v>272178</v>
      </c>
      <c r="EB27" s="46">
        <v>225018</v>
      </c>
      <c r="EC27" s="46">
        <v>739539</v>
      </c>
      <c r="ED27" s="47">
        <v>27279</v>
      </c>
      <c r="EE27" s="32">
        <f t="shared" si="30"/>
        <v>1990458</v>
      </c>
      <c r="EF27" s="31" t="s">
        <v>40</v>
      </c>
      <c r="EG27" s="45">
        <v>48620</v>
      </c>
      <c r="EH27" s="46">
        <v>97240</v>
      </c>
      <c r="EI27" s="46">
        <v>804162</v>
      </c>
      <c r="EJ27" s="46">
        <v>777120</v>
      </c>
      <c r="EK27" s="46">
        <v>486670</v>
      </c>
      <c r="EL27" s="46">
        <v>403530</v>
      </c>
      <c r="EM27" s="47">
        <v>272923</v>
      </c>
      <c r="EN27" s="32">
        <f t="shared" si="31"/>
        <v>2890265</v>
      </c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</row>
    <row r="28" spans="1:156" s="6" customFormat="1" ht="15" customHeight="1" x14ac:dyDescent="0.15">
      <c r="A28" s="31" t="s">
        <v>41</v>
      </c>
      <c r="B28" s="45">
        <v>0</v>
      </c>
      <c r="C28" s="46">
        <v>0</v>
      </c>
      <c r="D28" s="46">
        <v>1921977</v>
      </c>
      <c r="E28" s="46">
        <v>2432677</v>
      </c>
      <c r="F28" s="46">
        <v>1096821</v>
      </c>
      <c r="G28" s="46">
        <v>2937456</v>
      </c>
      <c r="H28" s="46">
        <v>2612565</v>
      </c>
      <c r="I28" s="32">
        <f t="shared" si="16"/>
        <v>11001496</v>
      </c>
      <c r="J28" s="31" t="s">
        <v>41</v>
      </c>
      <c r="K28" s="45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7">
        <v>49860</v>
      </c>
      <c r="R28" s="32">
        <f t="shared" si="17"/>
        <v>49860</v>
      </c>
      <c r="S28" s="31" t="s">
        <v>41</v>
      </c>
      <c r="T28" s="45">
        <v>728349</v>
      </c>
      <c r="U28" s="46">
        <v>1405412</v>
      </c>
      <c r="V28" s="46">
        <v>838076</v>
      </c>
      <c r="W28" s="46">
        <v>1241460</v>
      </c>
      <c r="X28" s="46">
        <v>408615</v>
      </c>
      <c r="Y28" s="46">
        <v>728766</v>
      </c>
      <c r="Z28" s="47">
        <v>1127277</v>
      </c>
      <c r="AA28" s="32">
        <f t="shared" si="18"/>
        <v>6477955</v>
      </c>
      <c r="AB28" s="31" t="s">
        <v>41</v>
      </c>
      <c r="AC28" s="45">
        <v>0</v>
      </c>
      <c r="AD28" s="46">
        <v>0</v>
      </c>
      <c r="AE28" s="46">
        <v>0</v>
      </c>
      <c r="AF28" s="46">
        <v>80955</v>
      </c>
      <c r="AG28" s="46">
        <v>0</v>
      </c>
      <c r="AH28" s="46">
        <v>26955</v>
      </c>
      <c r="AI28" s="47">
        <v>0</v>
      </c>
      <c r="AJ28" s="32">
        <f t="shared" si="19"/>
        <v>107910</v>
      </c>
      <c r="AK28" s="31" t="s">
        <v>41</v>
      </c>
      <c r="AL28" s="45">
        <v>4662</v>
      </c>
      <c r="AM28" s="46">
        <v>0</v>
      </c>
      <c r="AN28" s="46">
        <v>47610</v>
      </c>
      <c r="AO28" s="46">
        <v>8028.0000000000009</v>
      </c>
      <c r="AP28" s="46">
        <v>30240</v>
      </c>
      <c r="AQ28" s="46">
        <v>69055</v>
      </c>
      <c r="AR28" s="47">
        <v>60606</v>
      </c>
      <c r="AS28" s="32">
        <f t="shared" si="20"/>
        <v>220201</v>
      </c>
      <c r="AT28" s="31" t="s">
        <v>41</v>
      </c>
      <c r="AU28" s="45">
        <v>0</v>
      </c>
      <c r="AV28" s="46">
        <v>0</v>
      </c>
      <c r="AW28" s="46">
        <v>5462888</v>
      </c>
      <c r="AX28" s="46">
        <v>3935018</v>
      </c>
      <c r="AY28" s="46">
        <v>1854531</v>
      </c>
      <c r="AZ28" s="46">
        <v>2170571</v>
      </c>
      <c r="BA28" s="47">
        <v>1245712</v>
      </c>
      <c r="BB28" s="32">
        <f t="shared" si="21"/>
        <v>14668720</v>
      </c>
      <c r="BC28" s="31" t="s">
        <v>41</v>
      </c>
      <c r="BD28" s="45">
        <v>62316</v>
      </c>
      <c r="BE28" s="46">
        <v>38412</v>
      </c>
      <c r="BF28" s="46">
        <v>129960.00000000001</v>
      </c>
      <c r="BG28" s="46">
        <v>73188</v>
      </c>
      <c r="BH28" s="46">
        <v>0</v>
      </c>
      <c r="BI28" s="46">
        <v>204138</v>
      </c>
      <c r="BJ28" s="47">
        <v>80694</v>
      </c>
      <c r="BK28" s="32">
        <f t="shared" si="22"/>
        <v>588708</v>
      </c>
      <c r="BL28" s="31" t="s">
        <v>41</v>
      </c>
      <c r="BM28" s="45">
        <v>0</v>
      </c>
      <c r="BN28" s="46">
        <v>50283</v>
      </c>
      <c r="BO28" s="46">
        <v>612666</v>
      </c>
      <c r="BP28" s="46">
        <v>1658799</v>
      </c>
      <c r="BQ28" s="46">
        <v>1478880</v>
      </c>
      <c r="BR28" s="46">
        <v>1782816</v>
      </c>
      <c r="BS28" s="47">
        <v>1176642</v>
      </c>
      <c r="BT28" s="32">
        <f t="shared" si="23"/>
        <v>6760086</v>
      </c>
      <c r="BU28" s="31" t="s">
        <v>41</v>
      </c>
      <c r="BV28" s="45">
        <v>0</v>
      </c>
      <c r="BW28" s="46">
        <v>0</v>
      </c>
      <c r="BX28" s="48">
        <v>0</v>
      </c>
      <c r="BY28" s="48">
        <v>201090</v>
      </c>
      <c r="BZ28" s="48">
        <v>231093</v>
      </c>
      <c r="CA28" s="48">
        <v>150453</v>
      </c>
      <c r="CB28" s="49">
        <v>54720</v>
      </c>
      <c r="CC28" s="32">
        <f t="shared" si="24"/>
        <v>637356</v>
      </c>
      <c r="CD28" s="31" t="s">
        <v>41</v>
      </c>
      <c r="CE28" s="45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7">
        <v>0</v>
      </c>
      <c r="CL28" s="32">
        <f t="shared" si="25"/>
        <v>0</v>
      </c>
      <c r="CM28" s="31" t="s">
        <v>41</v>
      </c>
      <c r="CN28" s="45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7">
        <v>0</v>
      </c>
      <c r="CU28" s="32">
        <f t="shared" si="26"/>
        <v>0</v>
      </c>
      <c r="CV28" s="31" t="s">
        <v>41</v>
      </c>
      <c r="CW28" s="45">
        <v>279405</v>
      </c>
      <c r="CX28" s="46">
        <v>308645</v>
      </c>
      <c r="CY28" s="46">
        <v>179284</v>
      </c>
      <c r="CZ28" s="46">
        <v>554732</v>
      </c>
      <c r="DA28" s="46">
        <v>290908</v>
      </c>
      <c r="DB28" s="46">
        <v>513206</v>
      </c>
      <c r="DC28" s="47">
        <v>614772</v>
      </c>
      <c r="DD28" s="32">
        <f t="shared" si="27"/>
        <v>2740952</v>
      </c>
      <c r="DE28" s="31" t="s">
        <v>41</v>
      </c>
      <c r="DF28" s="45">
        <v>59760</v>
      </c>
      <c r="DG28" s="46">
        <v>0</v>
      </c>
      <c r="DH28" s="46">
        <v>0</v>
      </c>
      <c r="DI28" s="46">
        <v>74790</v>
      </c>
      <c r="DJ28" s="46">
        <v>0</v>
      </c>
      <c r="DK28" s="46">
        <v>0</v>
      </c>
      <c r="DL28" s="47">
        <v>0</v>
      </c>
      <c r="DM28" s="32">
        <f t="shared" si="28"/>
        <v>134550</v>
      </c>
      <c r="DN28" s="31" t="s">
        <v>41</v>
      </c>
      <c r="DO28" s="45">
        <v>137727</v>
      </c>
      <c r="DP28" s="46">
        <v>13266</v>
      </c>
      <c r="DQ28" s="46">
        <v>0</v>
      </c>
      <c r="DR28" s="46">
        <v>88209</v>
      </c>
      <c r="DS28" s="46">
        <v>18400</v>
      </c>
      <c r="DT28" s="46">
        <v>0</v>
      </c>
      <c r="DU28" s="47">
        <v>0</v>
      </c>
      <c r="DV28" s="32">
        <f t="shared" si="29"/>
        <v>257602</v>
      </c>
      <c r="DW28" s="31" t="s">
        <v>41</v>
      </c>
      <c r="DX28" s="45">
        <v>46800</v>
      </c>
      <c r="DY28" s="46">
        <v>106443</v>
      </c>
      <c r="DZ28" s="46">
        <v>1091988</v>
      </c>
      <c r="EA28" s="46">
        <v>872505</v>
      </c>
      <c r="EB28" s="46">
        <v>1392165</v>
      </c>
      <c r="EC28" s="46">
        <v>2446911</v>
      </c>
      <c r="ED28" s="47">
        <v>1172351</v>
      </c>
      <c r="EE28" s="32">
        <f t="shared" si="30"/>
        <v>7129163</v>
      </c>
      <c r="EF28" s="31" t="s">
        <v>41</v>
      </c>
      <c r="EG28" s="45">
        <v>260779.99999999997</v>
      </c>
      <c r="EH28" s="46">
        <v>331500</v>
      </c>
      <c r="EI28" s="46">
        <v>1554537</v>
      </c>
      <c r="EJ28" s="46">
        <v>1178404</v>
      </c>
      <c r="EK28" s="46">
        <v>547120</v>
      </c>
      <c r="EL28" s="46">
        <v>763231</v>
      </c>
      <c r="EM28" s="47">
        <v>541602</v>
      </c>
      <c r="EN28" s="32">
        <f t="shared" si="31"/>
        <v>5177174</v>
      </c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</row>
    <row r="29" spans="1:156" s="6" customFormat="1" ht="15" customHeight="1" x14ac:dyDescent="0.15">
      <c r="A29" s="31" t="s">
        <v>42</v>
      </c>
      <c r="B29" s="45">
        <v>0</v>
      </c>
      <c r="C29" s="46">
        <v>0</v>
      </c>
      <c r="D29" s="46">
        <v>1223352</v>
      </c>
      <c r="E29" s="46">
        <v>1280878</v>
      </c>
      <c r="F29" s="46">
        <v>735996</v>
      </c>
      <c r="G29" s="46">
        <v>1014448</v>
      </c>
      <c r="H29" s="46">
        <v>1584199</v>
      </c>
      <c r="I29" s="32">
        <f t="shared" si="16"/>
        <v>5838873</v>
      </c>
      <c r="J29" s="31" t="s">
        <v>42</v>
      </c>
      <c r="K29" s="45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7">
        <v>211932</v>
      </c>
      <c r="R29" s="32">
        <f t="shared" si="17"/>
        <v>211932</v>
      </c>
      <c r="S29" s="31" t="s">
        <v>42</v>
      </c>
      <c r="T29" s="45">
        <v>23112</v>
      </c>
      <c r="U29" s="46">
        <v>125325</v>
      </c>
      <c r="V29" s="46">
        <v>196893</v>
      </c>
      <c r="W29" s="46">
        <v>169840</v>
      </c>
      <c r="X29" s="46">
        <v>9405</v>
      </c>
      <c r="Y29" s="46">
        <v>212949</v>
      </c>
      <c r="Z29" s="47">
        <v>839596</v>
      </c>
      <c r="AA29" s="32">
        <f t="shared" si="18"/>
        <v>1577120</v>
      </c>
      <c r="AB29" s="31" t="s">
        <v>42</v>
      </c>
      <c r="AC29" s="45">
        <v>0</v>
      </c>
      <c r="AD29" s="46">
        <v>37656</v>
      </c>
      <c r="AE29" s="46">
        <v>96498</v>
      </c>
      <c r="AF29" s="46">
        <v>112293</v>
      </c>
      <c r="AG29" s="46">
        <v>123453</v>
      </c>
      <c r="AH29" s="46">
        <v>47680</v>
      </c>
      <c r="AI29" s="47">
        <v>0</v>
      </c>
      <c r="AJ29" s="32">
        <f t="shared" si="19"/>
        <v>417580</v>
      </c>
      <c r="AK29" s="31" t="s">
        <v>42</v>
      </c>
      <c r="AL29" s="45">
        <v>4014.0000000000005</v>
      </c>
      <c r="AM29" s="46">
        <v>12042</v>
      </c>
      <c r="AN29" s="46">
        <v>59391</v>
      </c>
      <c r="AO29" s="46">
        <v>65132.999999999993</v>
      </c>
      <c r="AP29" s="46">
        <v>83718</v>
      </c>
      <c r="AQ29" s="46">
        <v>70380</v>
      </c>
      <c r="AR29" s="47">
        <v>73737</v>
      </c>
      <c r="AS29" s="32">
        <f t="shared" si="20"/>
        <v>368415</v>
      </c>
      <c r="AT29" s="31" t="s">
        <v>42</v>
      </c>
      <c r="AU29" s="45">
        <v>0</v>
      </c>
      <c r="AV29" s="46">
        <v>0</v>
      </c>
      <c r="AW29" s="46">
        <v>4000874</v>
      </c>
      <c r="AX29" s="46">
        <v>2407063</v>
      </c>
      <c r="AY29" s="46">
        <v>1608095</v>
      </c>
      <c r="AZ29" s="46">
        <v>1432891</v>
      </c>
      <c r="BA29" s="47">
        <v>685944</v>
      </c>
      <c r="BB29" s="32">
        <f t="shared" si="21"/>
        <v>10134867</v>
      </c>
      <c r="BC29" s="31" t="s">
        <v>42</v>
      </c>
      <c r="BD29" s="45">
        <v>330129</v>
      </c>
      <c r="BE29" s="46">
        <v>594362</v>
      </c>
      <c r="BF29" s="46">
        <v>379946</v>
      </c>
      <c r="BG29" s="46">
        <v>1432285</v>
      </c>
      <c r="BH29" s="46">
        <v>290421</v>
      </c>
      <c r="BI29" s="46">
        <v>248715</v>
      </c>
      <c r="BJ29" s="47">
        <v>125622</v>
      </c>
      <c r="BK29" s="32">
        <f t="shared" si="22"/>
        <v>3401480</v>
      </c>
      <c r="BL29" s="31" t="s">
        <v>42</v>
      </c>
      <c r="BM29" s="45">
        <v>46674</v>
      </c>
      <c r="BN29" s="46">
        <v>31788</v>
      </c>
      <c r="BO29" s="46">
        <v>520700.00000000006</v>
      </c>
      <c r="BP29" s="46">
        <v>702765</v>
      </c>
      <c r="BQ29" s="46">
        <v>1033358</v>
      </c>
      <c r="BR29" s="46">
        <v>1336140</v>
      </c>
      <c r="BS29" s="47">
        <v>1379547</v>
      </c>
      <c r="BT29" s="32">
        <f t="shared" si="23"/>
        <v>5050972</v>
      </c>
      <c r="BU29" s="31" t="s">
        <v>42</v>
      </c>
      <c r="BV29" s="45">
        <v>0</v>
      </c>
      <c r="BW29" s="46">
        <v>0</v>
      </c>
      <c r="BX29" s="48">
        <v>114192</v>
      </c>
      <c r="BY29" s="48">
        <v>223146</v>
      </c>
      <c r="BZ29" s="48">
        <v>137871</v>
      </c>
      <c r="CA29" s="48">
        <v>260954.99999999997</v>
      </c>
      <c r="CB29" s="49">
        <v>301302</v>
      </c>
      <c r="CC29" s="32">
        <f t="shared" si="24"/>
        <v>1037466</v>
      </c>
      <c r="CD29" s="31" t="s">
        <v>42</v>
      </c>
      <c r="CE29" s="45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7">
        <v>0</v>
      </c>
      <c r="CL29" s="32">
        <f t="shared" si="25"/>
        <v>0</v>
      </c>
      <c r="CM29" s="31" t="s">
        <v>42</v>
      </c>
      <c r="CN29" s="45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7">
        <v>0</v>
      </c>
      <c r="CU29" s="32">
        <f t="shared" si="26"/>
        <v>0</v>
      </c>
      <c r="CV29" s="31" t="s">
        <v>42</v>
      </c>
      <c r="CW29" s="45">
        <v>114993</v>
      </c>
      <c r="CX29" s="46">
        <v>192227</v>
      </c>
      <c r="CY29" s="46">
        <v>155529</v>
      </c>
      <c r="CZ29" s="46">
        <v>390417</v>
      </c>
      <c r="DA29" s="46">
        <v>231098</v>
      </c>
      <c r="DB29" s="46">
        <v>379067</v>
      </c>
      <c r="DC29" s="47">
        <v>466173</v>
      </c>
      <c r="DD29" s="32">
        <f t="shared" si="27"/>
        <v>1929504</v>
      </c>
      <c r="DE29" s="31" t="s">
        <v>42</v>
      </c>
      <c r="DF29" s="45">
        <v>0</v>
      </c>
      <c r="DG29" s="46">
        <v>0</v>
      </c>
      <c r="DH29" s="46">
        <v>0</v>
      </c>
      <c r="DI29" s="46">
        <v>0</v>
      </c>
      <c r="DJ29" s="46">
        <v>0</v>
      </c>
      <c r="DK29" s="46">
        <v>0</v>
      </c>
      <c r="DL29" s="47">
        <v>51300</v>
      </c>
      <c r="DM29" s="32">
        <f t="shared" si="28"/>
        <v>51300</v>
      </c>
      <c r="DN29" s="31" t="s">
        <v>42</v>
      </c>
      <c r="DO29" s="45">
        <v>273222</v>
      </c>
      <c r="DP29" s="46">
        <v>214650</v>
      </c>
      <c r="DQ29" s="46">
        <v>0</v>
      </c>
      <c r="DR29" s="46">
        <v>0</v>
      </c>
      <c r="DS29" s="46">
        <v>0</v>
      </c>
      <c r="DT29" s="46">
        <v>27720</v>
      </c>
      <c r="DU29" s="47">
        <v>0</v>
      </c>
      <c r="DV29" s="32">
        <f t="shared" si="29"/>
        <v>515592</v>
      </c>
      <c r="DW29" s="31" t="s">
        <v>42</v>
      </c>
      <c r="DX29" s="45">
        <v>132174</v>
      </c>
      <c r="DY29" s="46">
        <v>321003</v>
      </c>
      <c r="DZ29" s="46">
        <v>902075</v>
      </c>
      <c r="EA29" s="46">
        <v>202986</v>
      </c>
      <c r="EB29" s="46">
        <v>685179</v>
      </c>
      <c r="EC29" s="46">
        <v>9441</v>
      </c>
      <c r="ED29" s="47">
        <v>269955</v>
      </c>
      <c r="EE29" s="32">
        <f t="shared" si="30"/>
        <v>2522813</v>
      </c>
      <c r="EF29" s="31" t="s">
        <v>42</v>
      </c>
      <c r="EG29" s="45">
        <v>167960</v>
      </c>
      <c r="EH29" s="46">
        <v>179960</v>
      </c>
      <c r="EI29" s="46">
        <v>1242200</v>
      </c>
      <c r="EJ29" s="46">
        <v>954812</v>
      </c>
      <c r="EK29" s="46">
        <v>454758</v>
      </c>
      <c r="EL29" s="46">
        <v>605836</v>
      </c>
      <c r="EM29" s="47">
        <v>463394</v>
      </c>
      <c r="EN29" s="32">
        <f t="shared" si="31"/>
        <v>4068920</v>
      </c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</row>
    <row r="30" spans="1:156" s="6" customFormat="1" ht="15" customHeight="1" x14ac:dyDescent="0.15">
      <c r="A30" s="31" t="s">
        <v>43</v>
      </c>
      <c r="B30" s="45">
        <v>0</v>
      </c>
      <c r="C30" s="46">
        <v>0</v>
      </c>
      <c r="D30" s="46">
        <v>5931442</v>
      </c>
      <c r="E30" s="46">
        <v>7189344</v>
      </c>
      <c r="F30" s="46">
        <v>9508274</v>
      </c>
      <c r="G30" s="46">
        <v>8888284</v>
      </c>
      <c r="H30" s="46">
        <v>9295924</v>
      </c>
      <c r="I30" s="32">
        <f t="shared" si="16"/>
        <v>40813268</v>
      </c>
      <c r="J30" s="31" t="s">
        <v>43</v>
      </c>
      <c r="K30" s="45">
        <v>0</v>
      </c>
      <c r="L30" s="46">
        <v>0</v>
      </c>
      <c r="M30" s="46">
        <v>0</v>
      </c>
      <c r="N30" s="46">
        <v>0</v>
      </c>
      <c r="O30" s="46">
        <v>0</v>
      </c>
      <c r="P30" s="46">
        <v>47583</v>
      </c>
      <c r="Q30" s="47">
        <v>118953</v>
      </c>
      <c r="R30" s="32">
        <f t="shared" si="17"/>
        <v>166536</v>
      </c>
      <c r="S30" s="31" t="s">
        <v>43</v>
      </c>
      <c r="T30" s="45">
        <v>746290</v>
      </c>
      <c r="U30" s="46">
        <v>1685086</v>
      </c>
      <c r="V30" s="46">
        <v>2164200</v>
      </c>
      <c r="W30" s="46">
        <v>2487213</v>
      </c>
      <c r="X30" s="46">
        <v>1941271</v>
      </c>
      <c r="Y30" s="46">
        <v>1841048</v>
      </c>
      <c r="Z30" s="47">
        <v>1438578</v>
      </c>
      <c r="AA30" s="32">
        <f t="shared" si="18"/>
        <v>12303686</v>
      </c>
      <c r="AB30" s="31" t="s">
        <v>43</v>
      </c>
      <c r="AC30" s="45">
        <v>0</v>
      </c>
      <c r="AD30" s="46">
        <v>0</v>
      </c>
      <c r="AE30" s="46">
        <v>59520</v>
      </c>
      <c r="AF30" s="46">
        <v>0</v>
      </c>
      <c r="AG30" s="46">
        <v>59616</v>
      </c>
      <c r="AH30" s="46">
        <v>47961</v>
      </c>
      <c r="AI30" s="47">
        <v>0</v>
      </c>
      <c r="AJ30" s="32">
        <f t="shared" si="19"/>
        <v>167097</v>
      </c>
      <c r="AK30" s="31" t="s">
        <v>43</v>
      </c>
      <c r="AL30" s="45">
        <v>0</v>
      </c>
      <c r="AM30" s="46">
        <v>0</v>
      </c>
      <c r="AN30" s="46">
        <v>213867</v>
      </c>
      <c r="AO30" s="46">
        <v>110014</v>
      </c>
      <c r="AP30" s="46">
        <v>77553</v>
      </c>
      <c r="AQ30" s="46">
        <v>105237</v>
      </c>
      <c r="AR30" s="47">
        <v>151497</v>
      </c>
      <c r="AS30" s="32">
        <f t="shared" si="20"/>
        <v>658168</v>
      </c>
      <c r="AT30" s="31" t="s">
        <v>43</v>
      </c>
      <c r="AU30" s="45">
        <v>0</v>
      </c>
      <c r="AV30" s="46">
        <v>0</v>
      </c>
      <c r="AW30" s="46">
        <v>3180629</v>
      </c>
      <c r="AX30" s="46">
        <v>3126934</v>
      </c>
      <c r="AY30" s="46">
        <v>2680325</v>
      </c>
      <c r="AZ30" s="46">
        <v>1904228</v>
      </c>
      <c r="BA30" s="47">
        <v>823363</v>
      </c>
      <c r="BB30" s="32">
        <f t="shared" si="21"/>
        <v>11715479</v>
      </c>
      <c r="BC30" s="31" t="s">
        <v>43</v>
      </c>
      <c r="BD30" s="45">
        <v>664782</v>
      </c>
      <c r="BE30" s="46">
        <v>1774547</v>
      </c>
      <c r="BF30" s="46">
        <v>2962188</v>
      </c>
      <c r="BG30" s="46">
        <v>2198633</v>
      </c>
      <c r="BH30" s="46">
        <v>2078386</v>
      </c>
      <c r="BI30" s="46">
        <v>1359066</v>
      </c>
      <c r="BJ30" s="47">
        <v>247860</v>
      </c>
      <c r="BK30" s="32">
        <f t="shared" si="22"/>
        <v>11285462</v>
      </c>
      <c r="BL30" s="31" t="s">
        <v>43</v>
      </c>
      <c r="BM30" s="45">
        <v>0</v>
      </c>
      <c r="BN30" s="46">
        <v>72333</v>
      </c>
      <c r="BO30" s="46">
        <v>559638</v>
      </c>
      <c r="BP30" s="46">
        <v>653603</v>
      </c>
      <c r="BQ30" s="46">
        <v>2947140</v>
      </c>
      <c r="BR30" s="46">
        <v>1278482</v>
      </c>
      <c r="BS30" s="47">
        <v>851049</v>
      </c>
      <c r="BT30" s="32">
        <f t="shared" si="23"/>
        <v>6362245</v>
      </c>
      <c r="BU30" s="31" t="s">
        <v>43</v>
      </c>
      <c r="BV30" s="45">
        <v>0</v>
      </c>
      <c r="BW30" s="46">
        <v>81738</v>
      </c>
      <c r="BX30" s="48">
        <v>95040</v>
      </c>
      <c r="BY30" s="48">
        <v>299813</v>
      </c>
      <c r="BZ30" s="48">
        <v>543708</v>
      </c>
      <c r="CA30" s="48">
        <v>429264</v>
      </c>
      <c r="CB30" s="49">
        <v>568809</v>
      </c>
      <c r="CC30" s="32">
        <f t="shared" si="24"/>
        <v>2018372</v>
      </c>
      <c r="CD30" s="31" t="s">
        <v>43</v>
      </c>
      <c r="CE30" s="45">
        <v>0</v>
      </c>
      <c r="CF30" s="46">
        <v>0</v>
      </c>
      <c r="CG30" s="46">
        <v>0</v>
      </c>
      <c r="CH30" s="46">
        <v>0</v>
      </c>
      <c r="CI30" s="46">
        <v>0</v>
      </c>
      <c r="CJ30" s="46">
        <v>0</v>
      </c>
      <c r="CK30" s="47">
        <v>0</v>
      </c>
      <c r="CL30" s="32">
        <f t="shared" si="25"/>
        <v>0</v>
      </c>
      <c r="CM30" s="31" t="s">
        <v>43</v>
      </c>
      <c r="CN30" s="45">
        <v>0</v>
      </c>
      <c r="CO30" s="46">
        <v>0</v>
      </c>
      <c r="CP30" s="46">
        <v>0</v>
      </c>
      <c r="CQ30" s="46">
        <v>0</v>
      </c>
      <c r="CR30" s="46">
        <v>185623</v>
      </c>
      <c r="CS30" s="46">
        <v>48240</v>
      </c>
      <c r="CT30" s="47">
        <v>312993</v>
      </c>
      <c r="CU30" s="32">
        <f t="shared" si="26"/>
        <v>546856</v>
      </c>
      <c r="CV30" s="31" t="s">
        <v>43</v>
      </c>
      <c r="CW30" s="45">
        <v>285123</v>
      </c>
      <c r="CX30" s="46">
        <v>751413</v>
      </c>
      <c r="CY30" s="46">
        <v>663255</v>
      </c>
      <c r="CZ30" s="46">
        <v>1595855</v>
      </c>
      <c r="DA30" s="46">
        <v>1557111</v>
      </c>
      <c r="DB30" s="46">
        <v>1436832</v>
      </c>
      <c r="DC30" s="47">
        <v>1368035</v>
      </c>
      <c r="DD30" s="32">
        <f t="shared" si="27"/>
        <v>7657624</v>
      </c>
      <c r="DE30" s="31" t="s">
        <v>43</v>
      </c>
      <c r="DF30" s="45">
        <v>82980</v>
      </c>
      <c r="DG30" s="46">
        <v>115227</v>
      </c>
      <c r="DH30" s="46">
        <v>103500</v>
      </c>
      <c r="DI30" s="46">
        <v>27720</v>
      </c>
      <c r="DJ30" s="46">
        <v>0</v>
      </c>
      <c r="DK30" s="46">
        <v>74520</v>
      </c>
      <c r="DL30" s="47">
        <v>0</v>
      </c>
      <c r="DM30" s="32">
        <f t="shared" si="28"/>
        <v>403947</v>
      </c>
      <c r="DN30" s="31" t="s">
        <v>43</v>
      </c>
      <c r="DO30" s="45">
        <v>164874</v>
      </c>
      <c r="DP30" s="46">
        <v>297249</v>
      </c>
      <c r="DQ30" s="46">
        <v>117018</v>
      </c>
      <c r="DR30" s="46">
        <v>91311</v>
      </c>
      <c r="DS30" s="46">
        <v>59796</v>
      </c>
      <c r="DT30" s="46">
        <v>17820</v>
      </c>
      <c r="DU30" s="47">
        <v>0</v>
      </c>
      <c r="DV30" s="32">
        <f t="shared" si="29"/>
        <v>748068</v>
      </c>
      <c r="DW30" s="31" t="s">
        <v>43</v>
      </c>
      <c r="DX30" s="45">
        <v>59166</v>
      </c>
      <c r="DY30" s="46">
        <v>88065</v>
      </c>
      <c r="DZ30" s="46">
        <v>2682239</v>
      </c>
      <c r="EA30" s="46">
        <v>2185721</v>
      </c>
      <c r="EB30" s="46">
        <v>1964601</v>
      </c>
      <c r="EC30" s="46">
        <v>2954573</v>
      </c>
      <c r="ED30" s="47">
        <v>580284</v>
      </c>
      <c r="EE30" s="32">
        <f t="shared" si="30"/>
        <v>10514649</v>
      </c>
      <c r="EF30" s="31" t="s">
        <v>43</v>
      </c>
      <c r="EG30" s="45">
        <v>418640</v>
      </c>
      <c r="EH30" s="46">
        <v>690000</v>
      </c>
      <c r="EI30" s="46">
        <v>3760675</v>
      </c>
      <c r="EJ30" s="46">
        <v>2736611</v>
      </c>
      <c r="EK30" s="46">
        <v>2542238</v>
      </c>
      <c r="EL30" s="46">
        <v>1610250</v>
      </c>
      <c r="EM30" s="47">
        <v>1078037</v>
      </c>
      <c r="EN30" s="32">
        <f t="shared" si="31"/>
        <v>12836451</v>
      </c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</row>
    <row r="31" spans="1:156" s="6" customFormat="1" ht="15" customHeight="1" x14ac:dyDescent="0.15">
      <c r="A31" s="31" t="s">
        <v>44</v>
      </c>
      <c r="B31" s="45">
        <v>0</v>
      </c>
      <c r="C31" s="46">
        <v>0</v>
      </c>
      <c r="D31" s="46">
        <v>1899090</v>
      </c>
      <c r="E31" s="46">
        <v>4297482</v>
      </c>
      <c r="F31" s="46">
        <v>3481798</v>
      </c>
      <c r="G31" s="46">
        <v>5647076</v>
      </c>
      <c r="H31" s="46">
        <v>7529298</v>
      </c>
      <c r="I31" s="32">
        <f t="shared" si="16"/>
        <v>22854744</v>
      </c>
      <c r="J31" s="31" t="s">
        <v>44</v>
      </c>
      <c r="K31" s="45">
        <v>0</v>
      </c>
      <c r="L31" s="46">
        <v>0</v>
      </c>
      <c r="M31" s="46">
        <v>0</v>
      </c>
      <c r="N31" s="46">
        <v>0</v>
      </c>
      <c r="O31" s="46">
        <v>47583</v>
      </c>
      <c r="P31" s="46">
        <v>0</v>
      </c>
      <c r="Q31" s="47">
        <v>47583</v>
      </c>
      <c r="R31" s="32">
        <f t="shared" si="17"/>
        <v>95166</v>
      </c>
      <c r="S31" s="31" t="s">
        <v>44</v>
      </c>
      <c r="T31" s="45">
        <v>646557</v>
      </c>
      <c r="U31" s="46">
        <v>1182195</v>
      </c>
      <c r="V31" s="46">
        <v>751910</v>
      </c>
      <c r="W31" s="46">
        <v>1703524</v>
      </c>
      <c r="X31" s="46">
        <v>1005202</v>
      </c>
      <c r="Y31" s="46">
        <v>1068094</v>
      </c>
      <c r="Z31" s="47">
        <v>1547732</v>
      </c>
      <c r="AA31" s="32">
        <f t="shared" si="18"/>
        <v>7905214</v>
      </c>
      <c r="AB31" s="31" t="s">
        <v>44</v>
      </c>
      <c r="AC31" s="45">
        <v>31824</v>
      </c>
      <c r="AD31" s="46">
        <v>0</v>
      </c>
      <c r="AE31" s="46">
        <v>32886</v>
      </c>
      <c r="AF31" s="46">
        <v>0</v>
      </c>
      <c r="AG31" s="46">
        <v>0</v>
      </c>
      <c r="AH31" s="46">
        <v>0</v>
      </c>
      <c r="AI31" s="47">
        <v>0</v>
      </c>
      <c r="AJ31" s="32">
        <f t="shared" si="19"/>
        <v>64710</v>
      </c>
      <c r="AK31" s="31" t="s">
        <v>44</v>
      </c>
      <c r="AL31" s="45">
        <v>0</v>
      </c>
      <c r="AM31" s="46">
        <v>12733</v>
      </c>
      <c r="AN31" s="46">
        <v>15471</v>
      </c>
      <c r="AO31" s="46">
        <v>54612</v>
      </c>
      <c r="AP31" s="46">
        <v>61200</v>
      </c>
      <c r="AQ31" s="46">
        <v>53342</v>
      </c>
      <c r="AR31" s="47">
        <v>51399</v>
      </c>
      <c r="AS31" s="32">
        <f t="shared" si="20"/>
        <v>248757</v>
      </c>
      <c r="AT31" s="31" t="s">
        <v>44</v>
      </c>
      <c r="AU31" s="45">
        <v>0</v>
      </c>
      <c r="AV31" s="46">
        <v>0</v>
      </c>
      <c r="AW31" s="46">
        <v>2201337</v>
      </c>
      <c r="AX31" s="46">
        <v>3207414</v>
      </c>
      <c r="AY31" s="46">
        <v>3655800</v>
      </c>
      <c r="AZ31" s="46">
        <v>2592909</v>
      </c>
      <c r="BA31" s="47">
        <v>2207006</v>
      </c>
      <c r="BB31" s="32">
        <f t="shared" si="21"/>
        <v>13864466</v>
      </c>
      <c r="BC31" s="31" t="s">
        <v>44</v>
      </c>
      <c r="BD31" s="45">
        <v>21852</v>
      </c>
      <c r="BE31" s="46">
        <v>164120</v>
      </c>
      <c r="BF31" s="46">
        <v>158949</v>
      </c>
      <c r="BG31" s="46">
        <v>36594</v>
      </c>
      <c r="BH31" s="46">
        <v>244188</v>
      </c>
      <c r="BI31" s="46">
        <v>69183</v>
      </c>
      <c r="BJ31" s="47">
        <v>107136</v>
      </c>
      <c r="BK31" s="32">
        <f t="shared" si="22"/>
        <v>802022</v>
      </c>
      <c r="BL31" s="31" t="s">
        <v>44</v>
      </c>
      <c r="BM31" s="45">
        <v>0</v>
      </c>
      <c r="BN31" s="46">
        <v>21717</v>
      </c>
      <c r="BO31" s="46">
        <v>485037</v>
      </c>
      <c r="BP31" s="46">
        <v>536591</v>
      </c>
      <c r="BQ31" s="46">
        <v>1793196</v>
      </c>
      <c r="BR31" s="46">
        <v>2101791</v>
      </c>
      <c r="BS31" s="47">
        <v>658719</v>
      </c>
      <c r="BT31" s="32">
        <f t="shared" si="23"/>
        <v>5597051</v>
      </c>
      <c r="BU31" s="31" t="s">
        <v>44</v>
      </c>
      <c r="BV31" s="45">
        <v>0</v>
      </c>
      <c r="BW31" s="46">
        <v>0</v>
      </c>
      <c r="BX31" s="48">
        <v>0</v>
      </c>
      <c r="BY31" s="48">
        <v>173610</v>
      </c>
      <c r="BZ31" s="48">
        <v>0</v>
      </c>
      <c r="CA31" s="48">
        <v>0</v>
      </c>
      <c r="CB31" s="49">
        <v>21249</v>
      </c>
      <c r="CC31" s="32">
        <f t="shared" si="24"/>
        <v>194859</v>
      </c>
      <c r="CD31" s="31" t="s">
        <v>44</v>
      </c>
      <c r="CE31" s="45">
        <v>0</v>
      </c>
      <c r="CF31" s="46">
        <v>0</v>
      </c>
      <c r="CG31" s="46">
        <v>0</v>
      </c>
      <c r="CH31" s="46">
        <v>0</v>
      </c>
      <c r="CI31" s="46">
        <v>0</v>
      </c>
      <c r="CJ31" s="46">
        <v>0</v>
      </c>
      <c r="CK31" s="47">
        <v>0</v>
      </c>
      <c r="CL31" s="32">
        <f t="shared" si="25"/>
        <v>0</v>
      </c>
      <c r="CM31" s="31" t="s">
        <v>44</v>
      </c>
      <c r="CN31" s="45">
        <v>0</v>
      </c>
      <c r="CO31" s="46">
        <v>0</v>
      </c>
      <c r="CP31" s="46">
        <v>0</v>
      </c>
      <c r="CQ31" s="46">
        <v>0</v>
      </c>
      <c r="CR31" s="46">
        <v>0</v>
      </c>
      <c r="CS31" s="46">
        <v>0</v>
      </c>
      <c r="CT31" s="47">
        <v>0</v>
      </c>
      <c r="CU31" s="32">
        <f t="shared" si="26"/>
        <v>0</v>
      </c>
      <c r="CV31" s="31" t="s">
        <v>44</v>
      </c>
      <c r="CW31" s="45">
        <v>190872</v>
      </c>
      <c r="CX31" s="46">
        <v>295476</v>
      </c>
      <c r="CY31" s="46">
        <v>154819</v>
      </c>
      <c r="CZ31" s="46">
        <v>774495</v>
      </c>
      <c r="DA31" s="46">
        <v>772570</v>
      </c>
      <c r="DB31" s="46">
        <v>735047</v>
      </c>
      <c r="DC31" s="47">
        <v>903310</v>
      </c>
      <c r="DD31" s="32">
        <f t="shared" si="27"/>
        <v>3826589</v>
      </c>
      <c r="DE31" s="31" t="s">
        <v>44</v>
      </c>
      <c r="DF31" s="45">
        <v>81738</v>
      </c>
      <c r="DG31" s="46">
        <v>14670</v>
      </c>
      <c r="DH31" s="46">
        <v>0</v>
      </c>
      <c r="DI31" s="46">
        <v>147060</v>
      </c>
      <c r="DJ31" s="46">
        <v>26532</v>
      </c>
      <c r="DK31" s="46">
        <v>7380</v>
      </c>
      <c r="DL31" s="47">
        <v>0</v>
      </c>
      <c r="DM31" s="32">
        <f t="shared" si="28"/>
        <v>277380</v>
      </c>
      <c r="DN31" s="31" t="s">
        <v>44</v>
      </c>
      <c r="DO31" s="45">
        <v>150759</v>
      </c>
      <c r="DP31" s="46">
        <v>82407</v>
      </c>
      <c r="DQ31" s="46">
        <v>130702</v>
      </c>
      <c r="DR31" s="46">
        <v>45045</v>
      </c>
      <c r="DS31" s="46">
        <v>84791</v>
      </c>
      <c r="DT31" s="46">
        <v>168597</v>
      </c>
      <c r="DU31" s="47">
        <v>0</v>
      </c>
      <c r="DV31" s="32">
        <f t="shared" si="29"/>
        <v>662301</v>
      </c>
      <c r="DW31" s="31" t="s">
        <v>44</v>
      </c>
      <c r="DX31" s="45">
        <v>0</v>
      </c>
      <c r="DY31" s="46">
        <v>176070</v>
      </c>
      <c r="DZ31" s="46">
        <v>742065</v>
      </c>
      <c r="EA31" s="46">
        <v>750985</v>
      </c>
      <c r="EB31" s="46">
        <v>451998</v>
      </c>
      <c r="EC31" s="46">
        <v>632343</v>
      </c>
      <c r="ED31" s="47">
        <v>801504</v>
      </c>
      <c r="EE31" s="32">
        <f t="shared" si="30"/>
        <v>3554965</v>
      </c>
      <c r="EF31" s="31" t="s">
        <v>44</v>
      </c>
      <c r="EG31" s="45">
        <v>225580</v>
      </c>
      <c r="EH31" s="46">
        <v>374280</v>
      </c>
      <c r="EI31" s="46">
        <v>1125410</v>
      </c>
      <c r="EJ31" s="46">
        <v>1648070</v>
      </c>
      <c r="EK31" s="46">
        <v>1416170</v>
      </c>
      <c r="EL31" s="46">
        <v>991100</v>
      </c>
      <c r="EM31" s="47">
        <v>873529</v>
      </c>
      <c r="EN31" s="32">
        <f t="shared" si="31"/>
        <v>6654139</v>
      </c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</row>
    <row r="32" spans="1:156" s="6" customFormat="1" ht="15" customHeight="1" x14ac:dyDescent="0.15">
      <c r="A32" s="31" t="s">
        <v>45</v>
      </c>
      <c r="B32" s="45">
        <v>0</v>
      </c>
      <c r="C32" s="46">
        <v>0</v>
      </c>
      <c r="D32" s="46">
        <v>1085829</v>
      </c>
      <c r="E32" s="46">
        <v>881279</v>
      </c>
      <c r="F32" s="46">
        <v>1209306</v>
      </c>
      <c r="G32" s="46">
        <v>463874</v>
      </c>
      <c r="H32" s="46">
        <v>1021275</v>
      </c>
      <c r="I32" s="32">
        <f t="shared" si="16"/>
        <v>4661563</v>
      </c>
      <c r="J32" s="31" t="s">
        <v>45</v>
      </c>
      <c r="K32" s="45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7">
        <v>0</v>
      </c>
      <c r="R32" s="32">
        <f t="shared" si="17"/>
        <v>0</v>
      </c>
      <c r="S32" s="31" t="s">
        <v>45</v>
      </c>
      <c r="T32" s="45">
        <v>230328</v>
      </c>
      <c r="U32" s="46">
        <v>270207</v>
      </c>
      <c r="V32" s="46">
        <v>596820</v>
      </c>
      <c r="W32" s="46">
        <v>609390</v>
      </c>
      <c r="X32" s="46">
        <v>560428</v>
      </c>
      <c r="Y32" s="46">
        <v>468173</v>
      </c>
      <c r="Z32" s="47">
        <v>76356</v>
      </c>
      <c r="AA32" s="32">
        <f t="shared" si="18"/>
        <v>2811702</v>
      </c>
      <c r="AB32" s="31" t="s">
        <v>45</v>
      </c>
      <c r="AC32" s="45">
        <v>0</v>
      </c>
      <c r="AD32" s="46">
        <v>0</v>
      </c>
      <c r="AE32" s="46">
        <v>45053</v>
      </c>
      <c r="AF32" s="46">
        <v>0</v>
      </c>
      <c r="AG32" s="46">
        <v>0</v>
      </c>
      <c r="AH32" s="46">
        <v>0</v>
      </c>
      <c r="AI32" s="47">
        <v>0</v>
      </c>
      <c r="AJ32" s="32">
        <f t="shared" si="19"/>
        <v>45053</v>
      </c>
      <c r="AK32" s="31" t="s">
        <v>45</v>
      </c>
      <c r="AL32" s="45">
        <v>14445</v>
      </c>
      <c r="AM32" s="46">
        <v>0</v>
      </c>
      <c r="AN32" s="46">
        <v>12339</v>
      </c>
      <c r="AO32" s="46">
        <v>39294</v>
      </c>
      <c r="AP32" s="46">
        <v>41760</v>
      </c>
      <c r="AQ32" s="46">
        <v>14589</v>
      </c>
      <c r="AR32" s="47">
        <v>0</v>
      </c>
      <c r="AS32" s="32">
        <f t="shared" si="20"/>
        <v>122427</v>
      </c>
      <c r="AT32" s="31" t="s">
        <v>45</v>
      </c>
      <c r="AU32" s="45">
        <v>0</v>
      </c>
      <c r="AV32" s="46">
        <v>0</v>
      </c>
      <c r="AW32" s="46">
        <v>1351903</v>
      </c>
      <c r="AX32" s="46">
        <v>769870</v>
      </c>
      <c r="AY32" s="46">
        <v>1507325</v>
      </c>
      <c r="AZ32" s="46">
        <v>719205</v>
      </c>
      <c r="BA32" s="47">
        <v>464841</v>
      </c>
      <c r="BB32" s="32">
        <f t="shared" si="21"/>
        <v>4813144</v>
      </c>
      <c r="BC32" s="31" t="s">
        <v>45</v>
      </c>
      <c r="BD32" s="45">
        <v>23031</v>
      </c>
      <c r="BE32" s="46">
        <v>121167</v>
      </c>
      <c r="BF32" s="46">
        <v>173099</v>
      </c>
      <c r="BG32" s="46">
        <v>201348</v>
      </c>
      <c r="BH32" s="46">
        <v>0</v>
      </c>
      <c r="BI32" s="46">
        <v>0</v>
      </c>
      <c r="BJ32" s="47">
        <v>0</v>
      </c>
      <c r="BK32" s="32">
        <f t="shared" si="22"/>
        <v>518645</v>
      </c>
      <c r="BL32" s="31" t="s">
        <v>45</v>
      </c>
      <c r="BM32" s="45">
        <v>0</v>
      </c>
      <c r="BN32" s="46">
        <v>0</v>
      </c>
      <c r="BO32" s="46">
        <v>90747</v>
      </c>
      <c r="BP32" s="46">
        <v>206244</v>
      </c>
      <c r="BQ32" s="46">
        <v>742581</v>
      </c>
      <c r="BR32" s="46">
        <v>653157</v>
      </c>
      <c r="BS32" s="47">
        <v>24678</v>
      </c>
      <c r="BT32" s="32">
        <f t="shared" si="23"/>
        <v>1717407</v>
      </c>
      <c r="BU32" s="31" t="s">
        <v>45</v>
      </c>
      <c r="BV32" s="45">
        <v>0</v>
      </c>
      <c r="BW32" s="46">
        <v>0</v>
      </c>
      <c r="BX32" s="48">
        <v>0</v>
      </c>
      <c r="BY32" s="48">
        <v>229635</v>
      </c>
      <c r="BZ32" s="48">
        <v>0</v>
      </c>
      <c r="CA32" s="48">
        <v>0</v>
      </c>
      <c r="CB32" s="49">
        <v>0</v>
      </c>
      <c r="CC32" s="32">
        <f t="shared" si="24"/>
        <v>229635</v>
      </c>
      <c r="CD32" s="31" t="s">
        <v>45</v>
      </c>
      <c r="CE32" s="45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7">
        <v>0</v>
      </c>
      <c r="CL32" s="32">
        <f t="shared" si="25"/>
        <v>0</v>
      </c>
      <c r="CM32" s="31" t="s">
        <v>45</v>
      </c>
      <c r="CN32" s="45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7">
        <v>0</v>
      </c>
      <c r="CU32" s="32">
        <f t="shared" si="26"/>
        <v>0</v>
      </c>
      <c r="CV32" s="31" t="s">
        <v>45</v>
      </c>
      <c r="CW32" s="45">
        <v>196785</v>
      </c>
      <c r="CX32" s="46">
        <v>161622</v>
      </c>
      <c r="CY32" s="46">
        <v>255972</v>
      </c>
      <c r="CZ32" s="46">
        <v>437562</v>
      </c>
      <c r="DA32" s="46">
        <v>325052</v>
      </c>
      <c r="DB32" s="46">
        <v>257315</v>
      </c>
      <c r="DC32" s="47">
        <v>128160</v>
      </c>
      <c r="DD32" s="32">
        <f t="shared" si="27"/>
        <v>1762468</v>
      </c>
      <c r="DE32" s="31" t="s">
        <v>45</v>
      </c>
      <c r="DF32" s="45">
        <v>0</v>
      </c>
      <c r="DG32" s="46">
        <v>0</v>
      </c>
      <c r="DH32" s="46">
        <v>20043</v>
      </c>
      <c r="DI32" s="46">
        <v>0</v>
      </c>
      <c r="DJ32" s="46">
        <v>0</v>
      </c>
      <c r="DK32" s="46">
        <v>0</v>
      </c>
      <c r="DL32" s="47">
        <v>0</v>
      </c>
      <c r="DM32" s="32">
        <f t="shared" si="28"/>
        <v>20043</v>
      </c>
      <c r="DN32" s="31" t="s">
        <v>45</v>
      </c>
      <c r="DO32" s="45">
        <v>0</v>
      </c>
      <c r="DP32" s="46">
        <v>0</v>
      </c>
      <c r="DQ32" s="46">
        <v>0</v>
      </c>
      <c r="DR32" s="46">
        <v>88605</v>
      </c>
      <c r="DS32" s="46">
        <v>0</v>
      </c>
      <c r="DT32" s="46">
        <v>0</v>
      </c>
      <c r="DU32" s="47">
        <v>0</v>
      </c>
      <c r="DV32" s="32">
        <f t="shared" si="29"/>
        <v>88605</v>
      </c>
      <c r="DW32" s="31" t="s">
        <v>45</v>
      </c>
      <c r="DX32" s="45">
        <v>0</v>
      </c>
      <c r="DY32" s="46">
        <v>0</v>
      </c>
      <c r="DZ32" s="46">
        <v>716697</v>
      </c>
      <c r="EA32" s="46">
        <v>205508</v>
      </c>
      <c r="EB32" s="46">
        <v>1345830</v>
      </c>
      <c r="EC32" s="46">
        <v>735543</v>
      </c>
      <c r="ED32" s="47">
        <v>0</v>
      </c>
      <c r="EE32" s="32">
        <f t="shared" si="30"/>
        <v>3003578</v>
      </c>
      <c r="EF32" s="31" t="s">
        <v>45</v>
      </c>
      <c r="EG32" s="45">
        <v>137020</v>
      </c>
      <c r="EH32" s="46">
        <v>120920</v>
      </c>
      <c r="EI32" s="46">
        <v>857815</v>
      </c>
      <c r="EJ32" s="46">
        <v>587207</v>
      </c>
      <c r="EK32" s="46">
        <v>643891</v>
      </c>
      <c r="EL32" s="46">
        <v>318960</v>
      </c>
      <c r="EM32" s="47">
        <v>98930</v>
      </c>
      <c r="EN32" s="32">
        <f t="shared" si="31"/>
        <v>2764743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</row>
    <row r="33" spans="1:156" s="6" customFormat="1" ht="15" customHeight="1" x14ac:dyDescent="0.15">
      <c r="A33" s="31" t="s">
        <v>46</v>
      </c>
      <c r="B33" s="45">
        <v>0</v>
      </c>
      <c r="C33" s="46">
        <v>0</v>
      </c>
      <c r="D33" s="46">
        <v>2972451</v>
      </c>
      <c r="E33" s="46">
        <v>4225654</v>
      </c>
      <c r="F33" s="46">
        <v>3790564</v>
      </c>
      <c r="G33" s="46">
        <v>5734633</v>
      </c>
      <c r="H33" s="46">
        <v>1796516</v>
      </c>
      <c r="I33" s="32">
        <f t="shared" si="16"/>
        <v>18519818</v>
      </c>
      <c r="J33" s="31" t="s">
        <v>46</v>
      </c>
      <c r="K33" s="45">
        <v>0</v>
      </c>
      <c r="L33" s="46">
        <v>0</v>
      </c>
      <c r="M33" s="46">
        <v>0</v>
      </c>
      <c r="N33" s="46">
        <v>0</v>
      </c>
      <c r="O33" s="46">
        <v>14238</v>
      </c>
      <c r="P33" s="46">
        <v>0</v>
      </c>
      <c r="Q33" s="47">
        <v>0</v>
      </c>
      <c r="R33" s="32">
        <f t="shared" si="17"/>
        <v>14238</v>
      </c>
      <c r="S33" s="31" t="s">
        <v>46</v>
      </c>
      <c r="T33" s="45">
        <v>603931</v>
      </c>
      <c r="U33" s="46">
        <v>612123</v>
      </c>
      <c r="V33" s="46">
        <v>974729</v>
      </c>
      <c r="W33" s="46">
        <v>1108685</v>
      </c>
      <c r="X33" s="46">
        <v>647140</v>
      </c>
      <c r="Y33" s="46">
        <v>693187</v>
      </c>
      <c r="Z33" s="47">
        <v>672476</v>
      </c>
      <c r="AA33" s="32">
        <f t="shared" si="18"/>
        <v>5312271</v>
      </c>
      <c r="AB33" s="31" t="s">
        <v>46</v>
      </c>
      <c r="AC33" s="45">
        <v>25110</v>
      </c>
      <c r="AD33" s="46">
        <v>0</v>
      </c>
      <c r="AE33" s="46">
        <v>29536</v>
      </c>
      <c r="AF33" s="46">
        <v>99639</v>
      </c>
      <c r="AG33" s="46">
        <v>70434</v>
      </c>
      <c r="AH33" s="46">
        <v>45387</v>
      </c>
      <c r="AI33" s="47">
        <v>50068</v>
      </c>
      <c r="AJ33" s="32">
        <f t="shared" si="19"/>
        <v>320174</v>
      </c>
      <c r="AK33" s="31" t="s">
        <v>46</v>
      </c>
      <c r="AL33" s="45">
        <v>24642</v>
      </c>
      <c r="AM33" s="46">
        <v>4662</v>
      </c>
      <c r="AN33" s="46">
        <v>4662</v>
      </c>
      <c r="AO33" s="46">
        <v>42471</v>
      </c>
      <c r="AP33" s="46">
        <v>9324</v>
      </c>
      <c r="AQ33" s="46">
        <v>44118</v>
      </c>
      <c r="AR33" s="47">
        <v>4662</v>
      </c>
      <c r="AS33" s="32">
        <f t="shared" si="20"/>
        <v>134541</v>
      </c>
      <c r="AT33" s="31" t="s">
        <v>46</v>
      </c>
      <c r="AU33" s="45">
        <v>0</v>
      </c>
      <c r="AV33" s="46">
        <v>0</v>
      </c>
      <c r="AW33" s="46">
        <v>2619785</v>
      </c>
      <c r="AX33" s="46">
        <v>2782560</v>
      </c>
      <c r="AY33" s="46">
        <v>2615493</v>
      </c>
      <c r="AZ33" s="46">
        <v>3327350</v>
      </c>
      <c r="BA33" s="47">
        <v>1538358</v>
      </c>
      <c r="BB33" s="32">
        <f t="shared" si="21"/>
        <v>12883546</v>
      </c>
      <c r="BC33" s="31" t="s">
        <v>46</v>
      </c>
      <c r="BD33" s="45">
        <v>87246</v>
      </c>
      <c r="BE33" s="46">
        <v>418927</v>
      </c>
      <c r="BF33" s="46">
        <v>720900</v>
      </c>
      <c r="BG33" s="46">
        <v>1216251</v>
      </c>
      <c r="BH33" s="46">
        <v>403785</v>
      </c>
      <c r="BI33" s="46">
        <v>197946</v>
      </c>
      <c r="BJ33" s="47">
        <v>298800</v>
      </c>
      <c r="BK33" s="32">
        <f t="shared" si="22"/>
        <v>3343855</v>
      </c>
      <c r="BL33" s="31" t="s">
        <v>46</v>
      </c>
      <c r="BM33" s="45">
        <v>0</v>
      </c>
      <c r="BN33" s="46">
        <v>0</v>
      </c>
      <c r="BO33" s="46">
        <v>649593</v>
      </c>
      <c r="BP33" s="46">
        <v>1016280</v>
      </c>
      <c r="BQ33" s="46">
        <v>1131606</v>
      </c>
      <c r="BR33" s="46">
        <v>1509273</v>
      </c>
      <c r="BS33" s="47">
        <v>132282</v>
      </c>
      <c r="BT33" s="32">
        <f t="shared" si="23"/>
        <v>4439034</v>
      </c>
      <c r="BU33" s="31" t="s">
        <v>46</v>
      </c>
      <c r="BV33" s="45">
        <v>0</v>
      </c>
      <c r="BW33" s="46">
        <v>0</v>
      </c>
      <c r="BX33" s="48">
        <v>116334</v>
      </c>
      <c r="BY33" s="48">
        <v>148590</v>
      </c>
      <c r="BZ33" s="48">
        <v>115893</v>
      </c>
      <c r="CA33" s="48">
        <v>664812</v>
      </c>
      <c r="CB33" s="49">
        <v>156447</v>
      </c>
      <c r="CC33" s="32">
        <f t="shared" si="24"/>
        <v>1202076</v>
      </c>
      <c r="CD33" s="31" t="s">
        <v>46</v>
      </c>
      <c r="CE33" s="45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7">
        <v>0</v>
      </c>
      <c r="CL33" s="32">
        <f t="shared" si="25"/>
        <v>0</v>
      </c>
      <c r="CM33" s="31" t="s">
        <v>46</v>
      </c>
      <c r="CN33" s="45">
        <v>0</v>
      </c>
      <c r="CO33" s="46">
        <v>0</v>
      </c>
      <c r="CP33" s="46">
        <v>0</v>
      </c>
      <c r="CQ33" s="46">
        <v>0</v>
      </c>
      <c r="CR33" s="46">
        <v>0</v>
      </c>
      <c r="CS33" s="46">
        <v>0</v>
      </c>
      <c r="CT33" s="47">
        <v>0</v>
      </c>
      <c r="CU33" s="32">
        <f t="shared" si="26"/>
        <v>0</v>
      </c>
      <c r="CV33" s="31" t="s">
        <v>46</v>
      </c>
      <c r="CW33" s="45">
        <v>227541</v>
      </c>
      <c r="CX33" s="46">
        <v>469930</v>
      </c>
      <c r="CY33" s="46">
        <v>514383.00000000006</v>
      </c>
      <c r="CZ33" s="46">
        <v>1096719</v>
      </c>
      <c r="DA33" s="46">
        <v>681631</v>
      </c>
      <c r="DB33" s="46">
        <v>1005588</v>
      </c>
      <c r="DC33" s="47">
        <v>380574</v>
      </c>
      <c r="DD33" s="32">
        <f t="shared" si="27"/>
        <v>4376366</v>
      </c>
      <c r="DE33" s="31" t="s">
        <v>46</v>
      </c>
      <c r="DF33" s="45">
        <v>187288</v>
      </c>
      <c r="DG33" s="46">
        <v>36000</v>
      </c>
      <c r="DH33" s="46">
        <v>131039.99999999999</v>
      </c>
      <c r="DI33" s="46">
        <v>12600</v>
      </c>
      <c r="DJ33" s="46">
        <v>40644</v>
      </c>
      <c r="DK33" s="46">
        <v>0</v>
      </c>
      <c r="DL33" s="47">
        <v>0</v>
      </c>
      <c r="DM33" s="32">
        <f t="shared" si="28"/>
        <v>407572</v>
      </c>
      <c r="DN33" s="31" t="s">
        <v>46</v>
      </c>
      <c r="DO33" s="45">
        <v>425520</v>
      </c>
      <c r="DP33" s="46">
        <v>83880</v>
      </c>
      <c r="DQ33" s="46">
        <v>353700</v>
      </c>
      <c r="DR33" s="46">
        <v>172911</v>
      </c>
      <c r="DS33" s="46">
        <v>121770</v>
      </c>
      <c r="DT33" s="46">
        <v>0</v>
      </c>
      <c r="DU33" s="47">
        <v>0</v>
      </c>
      <c r="DV33" s="32">
        <f t="shared" si="29"/>
        <v>1157781</v>
      </c>
      <c r="DW33" s="31" t="s">
        <v>46</v>
      </c>
      <c r="DX33" s="45">
        <v>0</v>
      </c>
      <c r="DY33" s="46">
        <v>0</v>
      </c>
      <c r="DZ33" s="46">
        <v>0</v>
      </c>
      <c r="EA33" s="46">
        <v>213366</v>
      </c>
      <c r="EB33" s="46">
        <v>0</v>
      </c>
      <c r="EC33" s="46">
        <v>251978</v>
      </c>
      <c r="ED33" s="47">
        <v>0</v>
      </c>
      <c r="EE33" s="32">
        <f t="shared" si="30"/>
        <v>465344</v>
      </c>
      <c r="EF33" s="31" t="s">
        <v>46</v>
      </c>
      <c r="EG33" s="45">
        <v>324400</v>
      </c>
      <c r="EH33" s="46">
        <v>455512</v>
      </c>
      <c r="EI33" s="46">
        <v>2216230</v>
      </c>
      <c r="EJ33" s="46">
        <v>1656844</v>
      </c>
      <c r="EK33" s="46">
        <v>1243050</v>
      </c>
      <c r="EL33" s="46">
        <v>1182230</v>
      </c>
      <c r="EM33" s="47">
        <v>385130</v>
      </c>
      <c r="EN33" s="32">
        <f t="shared" si="31"/>
        <v>7463396</v>
      </c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</row>
    <row r="34" spans="1:156" s="6" customFormat="1" ht="15" customHeight="1" x14ac:dyDescent="0.15">
      <c r="A34" s="31" t="s">
        <v>47</v>
      </c>
      <c r="B34" s="45">
        <v>0</v>
      </c>
      <c r="C34" s="46">
        <v>0</v>
      </c>
      <c r="D34" s="46">
        <v>402723</v>
      </c>
      <c r="E34" s="46">
        <v>471888</v>
      </c>
      <c r="F34" s="46">
        <v>862542</v>
      </c>
      <c r="G34" s="46">
        <v>186867</v>
      </c>
      <c r="H34" s="46">
        <v>780231</v>
      </c>
      <c r="I34" s="32">
        <f t="shared" si="16"/>
        <v>2704251</v>
      </c>
      <c r="J34" s="31" t="s">
        <v>47</v>
      </c>
      <c r="K34" s="45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7">
        <v>12294</v>
      </c>
      <c r="R34" s="32">
        <f t="shared" si="17"/>
        <v>12294</v>
      </c>
      <c r="S34" s="31" t="s">
        <v>47</v>
      </c>
      <c r="T34" s="45">
        <v>147519</v>
      </c>
      <c r="U34" s="46">
        <v>433593</v>
      </c>
      <c r="V34" s="46">
        <v>369198</v>
      </c>
      <c r="W34" s="46">
        <v>248634</v>
      </c>
      <c r="X34" s="46">
        <v>4239</v>
      </c>
      <c r="Y34" s="46">
        <v>302246</v>
      </c>
      <c r="Z34" s="47">
        <v>120773</v>
      </c>
      <c r="AA34" s="32">
        <f t="shared" si="18"/>
        <v>1626202</v>
      </c>
      <c r="AB34" s="31" t="s">
        <v>47</v>
      </c>
      <c r="AC34" s="45">
        <v>0</v>
      </c>
      <c r="AD34" s="46">
        <v>0</v>
      </c>
      <c r="AE34" s="46">
        <v>48330</v>
      </c>
      <c r="AF34" s="46">
        <v>0</v>
      </c>
      <c r="AG34" s="46">
        <v>0</v>
      </c>
      <c r="AH34" s="46">
        <v>12969</v>
      </c>
      <c r="AI34" s="47">
        <v>0</v>
      </c>
      <c r="AJ34" s="32">
        <f t="shared" si="19"/>
        <v>61299</v>
      </c>
      <c r="AK34" s="31" t="s">
        <v>47</v>
      </c>
      <c r="AL34" s="45">
        <v>4144</v>
      </c>
      <c r="AM34" s="46">
        <v>0</v>
      </c>
      <c r="AN34" s="46">
        <v>0</v>
      </c>
      <c r="AO34" s="46">
        <v>4662</v>
      </c>
      <c r="AP34" s="46">
        <v>16992</v>
      </c>
      <c r="AQ34" s="46">
        <v>19080</v>
      </c>
      <c r="AR34" s="47">
        <v>48816</v>
      </c>
      <c r="AS34" s="32">
        <f t="shared" si="20"/>
        <v>93694</v>
      </c>
      <c r="AT34" s="31" t="s">
        <v>47</v>
      </c>
      <c r="AU34" s="45">
        <v>0</v>
      </c>
      <c r="AV34" s="46">
        <v>0</v>
      </c>
      <c r="AW34" s="46">
        <v>233370</v>
      </c>
      <c r="AX34" s="46">
        <v>155682</v>
      </c>
      <c r="AY34" s="46">
        <v>418509</v>
      </c>
      <c r="AZ34" s="46">
        <v>698391</v>
      </c>
      <c r="BA34" s="47">
        <v>54720</v>
      </c>
      <c r="BB34" s="32">
        <f t="shared" si="21"/>
        <v>1560672</v>
      </c>
      <c r="BC34" s="31" t="s">
        <v>47</v>
      </c>
      <c r="BD34" s="45">
        <v>0</v>
      </c>
      <c r="BE34" s="46">
        <v>0</v>
      </c>
      <c r="BF34" s="46">
        <v>0</v>
      </c>
      <c r="BG34" s="46">
        <v>136911</v>
      </c>
      <c r="BH34" s="46">
        <v>0</v>
      </c>
      <c r="BI34" s="46">
        <v>0</v>
      </c>
      <c r="BJ34" s="47">
        <v>0</v>
      </c>
      <c r="BK34" s="32">
        <f t="shared" si="22"/>
        <v>136911</v>
      </c>
      <c r="BL34" s="31" t="s">
        <v>47</v>
      </c>
      <c r="BM34" s="45">
        <v>47232</v>
      </c>
      <c r="BN34" s="46">
        <v>0</v>
      </c>
      <c r="BO34" s="46">
        <v>39204</v>
      </c>
      <c r="BP34" s="46">
        <v>147744</v>
      </c>
      <c r="BQ34" s="46">
        <v>308421</v>
      </c>
      <c r="BR34" s="46">
        <v>197487</v>
      </c>
      <c r="BS34" s="47">
        <v>0</v>
      </c>
      <c r="BT34" s="32">
        <f t="shared" si="23"/>
        <v>740088</v>
      </c>
      <c r="BU34" s="31" t="s">
        <v>47</v>
      </c>
      <c r="BV34" s="45">
        <v>0</v>
      </c>
      <c r="BW34" s="46">
        <v>0</v>
      </c>
      <c r="BX34" s="48">
        <v>0</v>
      </c>
      <c r="BY34" s="48">
        <v>64519.000000000007</v>
      </c>
      <c r="BZ34" s="48">
        <v>0</v>
      </c>
      <c r="CA34" s="48">
        <v>0</v>
      </c>
      <c r="CB34" s="49">
        <v>0</v>
      </c>
      <c r="CC34" s="32">
        <f t="shared" si="24"/>
        <v>64519.000000000007</v>
      </c>
      <c r="CD34" s="31" t="s">
        <v>47</v>
      </c>
      <c r="CE34" s="45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7">
        <v>0</v>
      </c>
      <c r="CL34" s="32">
        <f t="shared" si="25"/>
        <v>0</v>
      </c>
      <c r="CM34" s="31" t="s">
        <v>47</v>
      </c>
      <c r="CN34" s="45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7">
        <v>0</v>
      </c>
      <c r="CU34" s="32">
        <f t="shared" si="26"/>
        <v>0</v>
      </c>
      <c r="CV34" s="31" t="s">
        <v>47</v>
      </c>
      <c r="CW34" s="45">
        <v>69734</v>
      </c>
      <c r="CX34" s="46">
        <v>96985</v>
      </c>
      <c r="CY34" s="46">
        <v>54036</v>
      </c>
      <c r="CZ34" s="46">
        <v>169465</v>
      </c>
      <c r="DA34" s="46">
        <v>81214</v>
      </c>
      <c r="DB34" s="46">
        <v>228627</v>
      </c>
      <c r="DC34" s="47">
        <v>177507</v>
      </c>
      <c r="DD34" s="32">
        <f t="shared" si="27"/>
        <v>877568</v>
      </c>
      <c r="DE34" s="31" t="s">
        <v>47</v>
      </c>
      <c r="DF34" s="45">
        <v>0</v>
      </c>
      <c r="DG34" s="46">
        <v>0</v>
      </c>
      <c r="DH34" s="46">
        <v>0</v>
      </c>
      <c r="DI34" s="46">
        <v>0</v>
      </c>
      <c r="DJ34" s="46">
        <v>93420</v>
      </c>
      <c r="DK34" s="46">
        <v>0</v>
      </c>
      <c r="DL34" s="47">
        <v>0</v>
      </c>
      <c r="DM34" s="32">
        <f t="shared" si="28"/>
        <v>93420</v>
      </c>
      <c r="DN34" s="31" t="s">
        <v>47</v>
      </c>
      <c r="DO34" s="45">
        <v>0</v>
      </c>
      <c r="DP34" s="46">
        <v>101277</v>
      </c>
      <c r="DQ34" s="46">
        <v>0</v>
      </c>
      <c r="DR34" s="46">
        <v>0</v>
      </c>
      <c r="DS34" s="46">
        <v>141840</v>
      </c>
      <c r="DT34" s="46">
        <v>0</v>
      </c>
      <c r="DU34" s="47">
        <v>0</v>
      </c>
      <c r="DV34" s="32">
        <f t="shared" si="29"/>
        <v>243117</v>
      </c>
      <c r="DW34" s="31" t="s">
        <v>47</v>
      </c>
      <c r="DX34" s="45">
        <v>0</v>
      </c>
      <c r="DY34" s="46">
        <v>0</v>
      </c>
      <c r="DZ34" s="46">
        <v>0</v>
      </c>
      <c r="EA34" s="46">
        <v>0</v>
      </c>
      <c r="EB34" s="46">
        <v>230046</v>
      </c>
      <c r="EC34" s="46">
        <v>0</v>
      </c>
      <c r="ED34" s="47">
        <v>0</v>
      </c>
      <c r="EE34" s="32">
        <f t="shared" si="30"/>
        <v>230046</v>
      </c>
      <c r="EF34" s="31" t="s">
        <v>47</v>
      </c>
      <c r="EG34" s="45">
        <v>75140</v>
      </c>
      <c r="EH34" s="46">
        <v>131180</v>
      </c>
      <c r="EI34" s="46">
        <v>425140</v>
      </c>
      <c r="EJ34" s="46">
        <v>245190</v>
      </c>
      <c r="EK34" s="46">
        <v>147330</v>
      </c>
      <c r="EL34" s="46">
        <v>121071</v>
      </c>
      <c r="EM34" s="47">
        <v>124116</v>
      </c>
      <c r="EN34" s="32">
        <f t="shared" si="31"/>
        <v>1269167</v>
      </c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</row>
    <row r="35" spans="1:156" s="6" customFormat="1" ht="15" customHeight="1" x14ac:dyDescent="0.15">
      <c r="A35" s="31" t="s">
        <v>48</v>
      </c>
      <c r="B35" s="45">
        <v>0</v>
      </c>
      <c r="C35" s="46">
        <v>0</v>
      </c>
      <c r="D35" s="46">
        <v>575941</v>
      </c>
      <c r="E35" s="46">
        <v>267003</v>
      </c>
      <c r="F35" s="46">
        <v>427041</v>
      </c>
      <c r="G35" s="46">
        <v>405546</v>
      </c>
      <c r="H35" s="46">
        <v>778946</v>
      </c>
      <c r="I35" s="32">
        <f t="shared" si="16"/>
        <v>2454477</v>
      </c>
      <c r="J35" s="31" t="s">
        <v>48</v>
      </c>
      <c r="K35" s="45">
        <v>0</v>
      </c>
      <c r="L35" s="46">
        <v>0</v>
      </c>
      <c r="M35" s="46">
        <v>0</v>
      </c>
      <c r="N35" s="46">
        <v>22788</v>
      </c>
      <c r="O35" s="46">
        <v>68364</v>
      </c>
      <c r="P35" s="46">
        <v>22788</v>
      </c>
      <c r="Q35" s="47">
        <v>135612</v>
      </c>
      <c r="R35" s="32">
        <f t="shared" si="17"/>
        <v>249552</v>
      </c>
      <c r="S35" s="31" t="s">
        <v>48</v>
      </c>
      <c r="T35" s="45">
        <v>201060</v>
      </c>
      <c r="U35" s="46">
        <v>62649</v>
      </c>
      <c r="V35" s="46">
        <v>299637</v>
      </c>
      <c r="W35" s="46">
        <v>195237</v>
      </c>
      <c r="X35" s="46">
        <v>149877</v>
      </c>
      <c r="Y35" s="46">
        <v>93116</v>
      </c>
      <c r="Z35" s="47">
        <v>144981</v>
      </c>
      <c r="AA35" s="32">
        <f t="shared" si="18"/>
        <v>1146557</v>
      </c>
      <c r="AB35" s="31" t="s">
        <v>48</v>
      </c>
      <c r="AC35" s="45">
        <v>75330</v>
      </c>
      <c r="AD35" s="46">
        <v>50220</v>
      </c>
      <c r="AE35" s="46">
        <v>83376</v>
      </c>
      <c r="AF35" s="46">
        <v>38898</v>
      </c>
      <c r="AG35" s="46">
        <v>6480</v>
      </c>
      <c r="AH35" s="46">
        <v>38750</v>
      </c>
      <c r="AI35" s="47">
        <v>6480</v>
      </c>
      <c r="AJ35" s="32">
        <f t="shared" si="19"/>
        <v>299534</v>
      </c>
      <c r="AK35" s="31" t="s">
        <v>48</v>
      </c>
      <c r="AL35" s="45">
        <v>6156</v>
      </c>
      <c r="AM35" s="46">
        <v>7758</v>
      </c>
      <c r="AN35" s="46">
        <v>5418</v>
      </c>
      <c r="AO35" s="46">
        <v>10836</v>
      </c>
      <c r="AP35" s="46">
        <v>0</v>
      </c>
      <c r="AQ35" s="46">
        <v>17478</v>
      </c>
      <c r="AR35" s="47">
        <v>8244</v>
      </c>
      <c r="AS35" s="32">
        <f t="shared" si="20"/>
        <v>55890</v>
      </c>
      <c r="AT35" s="31" t="s">
        <v>48</v>
      </c>
      <c r="AU35" s="45">
        <v>0</v>
      </c>
      <c r="AV35" s="46">
        <v>0</v>
      </c>
      <c r="AW35" s="46">
        <v>105018</v>
      </c>
      <c r="AX35" s="46">
        <v>16128</v>
      </c>
      <c r="AY35" s="46">
        <v>81126</v>
      </c>
      <c r="AZ35" s="46">
        <v>34596</v>
      </c>
      <c r="BA35" s="47">
        <v>0</v>
      </c>
      <c r="BB35" s="32">
        <f t="shared" si="21"/>
        <v>236868</v>
      </c>
      <c r="BC35" s="31" t="s">
        <v>48</v>
      </c>
      <c r="BD35" s="45">
        <v>61695</v>
      </c>
      <c r="BE35" s="46">
        <v>83745</v>
      </c>
      <c r="BF35" s="46">
        <v>774243</v>
      </c>
      <c r="BG35" s="46">
        <v>582379</v>
      </c>
      <c r="BH35" s="46">
        <v>298674</v>
      </c>
      <c r="BI35" s="46">
        <v>157149</v>
      </c>
      <c r="BJ35" s="47">
        <v>0</v>
      </c>
      <c r="BK35" s="32">
        <f t="shared" si="22"/>
        <v>1957885</v>
      </c>
      <c r="BL35" s="31" t="s">
        <v>48</v>
      </c>
      <c r="BM35" s="45">
        <v>0</v>
      </c>
      <c r="BN35" s="46">
        <v>0</v>
      </c>
      <c r="BO35" s="46">
        <v>444672</v>
      </c>
      <c r="BP35" s="46">
        <v>1515318</v>
      </c>
      <c r="BQ35" s="46">
        <v>942705</v>
      </c>
      <c r="BR35" s="46">
        <v>491904</v>
      </c>
      <c r="BS35" s="47">
        <v>81918</v>
      </c>
      <c r="BT35" s="32">
        <f t="shared" si="23"/>
        <v>3476517</v>
      </c>
      <c r="BU35" s="31" t="s">
        <v>48</v>
      </c>
      <c r="BV35" s="45">
        <v>0</v>
      </c>
      <c r="BW35" s="46">
        <v>0</v>
      </c>
      <c r="BX35" s="48">
        <v>100287</v>
      </c>
      <c r="BY35" s="48">
        <v>38754</v>
      </c>
      <c r="BZ35" s="48">
        <v>247581</v>
      </c>
      <c r="CA35" s="48">
        <v>0</v>
      </c>
      <c r="CB35" s="49">
        <v>0</v>
      </c>
      <c r="CC35" s="32">
        <f t="shared" si="24"/>
        <v>386622</v>
      </c>
      <c r="CD35" s="31" t="s">
        <v>48</v>
      </c>
      <c r="CE35" s="45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7">
        <v>0</v>
      </c>
      <c r="CL35" s="32">
        <f t="shared" si="25"/>
        <v>0</v>
      </c>
      <c r="CM35" s="31" t="s">
        <v>48</v>
      </c>
      <c r="CN35" s="45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7">
        <v>0</v>
      </c>
      <c r="CU35" s="32">
        <f t="shared" si="26"/>
        <v>0</v>
      </c>
      <c r="CV35" s="31" t="s">
        <v>48</v>
      </c>
      <c r="CW35" s="45">
        <v>85250</v>
      </c>
      <c r="CX35" s="46">
        <v>76127</v>
      </c>
      <c r="CY35" s="46">
        <v>81396</v>
      </c>
      <c r="CZ35" s="46">
        <v>154783</v>
      </c>
      <c r="DA35" s="46">
        <v>180999</v>
      </c>
      <c r="DB35" s="46">
        <v>147553</v>
      </c>
      <c r="DC35" s="47">
        <v>75087</v>
      </c>
      <c r="DD35" s="32">
        <f t="shared" si="27"/>
        <v>801195</v>
      </c>
      <c r="DE35" s="31" t="s">
        <v>48</v>
      </c>
      <c r="DF35" s="45">
        <v>19008</v>
      </c>
      <c r="DG35" s="46">
        <v>20790</v>
      </c>
      <c r="DH35" s="46">
        <v>48510</v>
      </c>
      <c r="DI35" s="46">
        <v>0</v>
      </c>
      <c r="DJ35" s="46">
        <v>0</v>
      </c>
      <c r="DK35" s="46">
        <v>0</v>
      </c>
      <c r="DL35" s="47">
        <v>0</v>
      </c>
      <c r="DM35" s="32">
        <f t="shared" si="28"/>
        <v>88308</v>
      </c>
      <c r="DN35" s="31" t="s">
        <v>48</v>
      </c>
      <c r="DO35" s="45">
        <v>137887</v>
      </c>
      <c r="DP35" s="46">
        <v>70110</v>
      </c>
      <c r="DQ35" s="46">
        <v>9801</v>
      </c>
      <c r="DR35" s="46">
        <v>0</v>
      </c>
      <c r="DS35" s="46">
        <v>0</v>
      </c>
      <c r="DT35" s="46">
        <v>130680</v>
      </c>
      <c r="DU35" s="47">
        <v>0</v>
      </c>
      <c r="DV35" s="32">
        <f t="shared" si="29"/>
        <v>348478</v>
      </c>
      <c r="DW35" s="31" t="s">
        <v>48</v>
      </c>
      <c r="DX35" s="45">
        <v>62019</v>
      </c>
      <c r="DY35" s="46">
        <v>100701</v>
      </c>
      <c r="DZ35" s="46">
        <v>0</v>
      </c>
      <c r="EA35" s="46">
        <v>0</v>
      </c>
      <c r="EB35" s="46">
        <v>0</v>
      </c>
      <c r="EC35" s="46">
        <v>0</v>
      </c>
      <c r="ED35" s="47">
        <v>0</v>
      </c>
      <c r="EE35" s="32">
        <f t="shared" si="30"/>
        <v>162720</v>
      </c>
      <c r="EF35" s="31" t="s">
        <v>48</v>
      </c>
      <c r="EG35" s="45">
        <v>119340</v>
      </c>
      <c r="EH35" s="46">
        <v>82560</v>
      </c>
      <c r="EI35" s="46">
        <v>572306</v>
      </c>
      <c r="EJ35" s="46">
        <v>393453</v>
      </c>
      <c r="EK35" s="46">
        <v>315370</v>
      </c>
      <c r="EL35" s="46">
        <v>188999</v>
      </c>
      <c r="EM35" s="47">
        <v>129050.99999999999</v>
      </c>
      <c r="EN35" s="32">
        <f t="shared" si="31"/>
        <v>1801079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</row>
    <row r="36" spans="1:156" s="6" customFormat="1" ht="15" customHeight="1" x14ac:dyDescent="0.15">
      <c r="A36" s="31" t="s">
        <v>49</v>
      </c>
      <c r="B36" s="45">
        <v>0</v>
      </c>
      <c r="C36" s="46">
        <v>0</v>
      </c>
      <c r="D36" s="46">
        <v>312570</v>
      </c>
      <c r="E36" s="46">
        <v>0</v>
      </c>
      <c r="F36" s="46">
        <v>70308</v>
      </c>
      <c r="G36" s="46">
        <v>473859</v>
      </c>
      <c r="H36" s="46">
        <v>0</v>
      </c>
      <c r="I36" s="32">
        <f t="shared" si="16"/>
        <v>856737</v>
      </c>
      <c r="J36" s="31" t="s">
        <v>49</v>
      </c>
      <c r="K36" s="45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7">
        <v>0</v>
      </c>
      <c r="R36" s="32">
        <f t="shared" si="17"/>
        <v>0</v>
      </c>
      <c r="S36" s="31" t="s">
        <v>49</v>
      </c>
      <c r="T36" s="45">
        <v>0</v>
      </c>
      <c r="U36" s="46">
        <v>0</v>
      </c>
      <c r="V36" s="46">
        <v>0</v>
      </c>
      <c r="W36" s="46">
        <v>0</v>
      </c>
      <c r="X36" s="46">
        <v>0</v>
      </c>
      <c r="Y36" s="46">
        <v>35901</v>
      </c>
      <c r="Z36" s="47">
        <v>27504</v>
      </c>
      <c r="AA36" s="32">
        <f t="shared" si="18"/>
        <v>63405</v>
      </c>
      <c r="AB36" s="31" t="s">
        <v>49</v>
      </c>
      <c r="AC36" s="45">
        <v>122310</v>
      </c>
      <c r="AD36" s="46">
        <v>22725</v>
      </c>
      <c r="AE36" s="46">
        <v>0</v>
      </c>
      <c r="AF36" s="46">
        <v>25722</v>
      </c>
      <c r="AG36" s="46">
        <v>0</v>
      </c>
      <c r="AH36" s="46">
        <v>25722</v>
      </c>
      <c r="AI36" s="47">
        <v>19287</v>
      </c>
      <c r="AJ36" s="32">
        <f t="shared" si="19"/>
        <v>215766</v>
      </c>
      <c r="AK36" s="31" t="s">
        <v>49</v>
      </c>
      <c r="AL36" s="45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0</v>
      </c>
      <c r="AR36" s="47">
        <v>0</v>
      </c>
      <c r="AS36" s="32">
        <f t="shared" si="20"/>
        <v>0</v>
      </c>
      <c r="AT36" s="31" t="s">
        <v>49</v>
      </c>
      <c r="AU36" s="45">
        <v>0</v>
      </c>
      <c r="AV36" s="46">
        <v>0</v>
      </c>
      <c r="AW36" s="46">
        <v>0</v>
      </c>
      <c r="AX36" s="46">
        <v>0</v>
      </c>
      <c r="AY36" s="46">
        <v>243756</v>
      </c>
      <c r="AZ36" s="46">
        <v>42192</v>
      </c>
      <c r="BA36" s="47">
        <v>0</v>
      </c>
      <c r="BB36" s="32">
        <f t="shared" si="21"/>
        <v>285948</v>
      </c>
      <c r="BC36" s="31" t="s">
        <v>49</v>
      </c>
      <c r="BD36" s="45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7">
        <v>0</v>
      </c>
      <c r="BK36" s="32">
        <f t="shared" si="22"/>
        <v>0</v>
      </c>
      <c r="BL36" s="31" t="s">
        <v>49</v>
      </c>
      <c r="BM36" s="45">
        <v>0</v>
      </c>
      <c r="BN36" s="46">
        <v>0</v>
      </c>
      <c r="BO36" s="46">
        <v>155745</v>
      </c>
      <c r="BP36" s="46">
        <v>0</v>
      </c>
      <c r="BQ36" s="46">
        <v>0</v>
      </c>
      <c r="BR36" s="46">
        <v>0</v>
      </c>
      <c r="BS36" s="47">
        <v>0</v>
      </c>
      <c r="BT36" s="32">
        <f t="shared" si="23"/>
        <v>155745</v>
      </c>
      <c r="BU36" s="31" t="s">
        <v>49</v>
      </c>
      <c r="BV36" s="45">
        <v>0</v>
      </c>
      <c r="BW36" s="46">
        <v>0</v>
      </c>
      <c r="BX36" s="48">
        <v>0</v>
      </c>
      <c r="BY36" s="48">
        <v>0</v>
      </c>
      <c r="BZ36" s="48">
        <v>0</v>
      </c>
      <c r="CA36" s="48">
        <v>0</v>
      </c>
      <c r="CB36" s="49">
        <v>0</v>
      </c>
      <c r="CC36" s="32">
        <f t="shared" si="24"/>
        <v>0</v>
      </c>
      <c r="CD36" s="31" t="s">
        <v>49</v>
      </c>
      <c r="CE36" s="45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7">
        <v>0</v>
      </c>
      <c r="CL36" s="32">
        <f t="shared" si="25"/>
        <v>0</v>
      </c>
      <c r="CM36" s="31" t="s">
        <v>49</v>
      </c>
      <c r="CN36" s="45">
        <v>0</v>
      </c>
      <c r="CO36" s="46">
        <v>0</v>
      </c>
      <c r="CP36" s="46">
        <v>0</v>
      </c>
      <c r="CQ36" s="46">
        <v>0</v>
      </c>
      <c r="CR36" s="46">
        <v>0</v>
      </c>
      <c r="CS36" s="46">
        <v>0</v>
      </c>
      <c r="CT36" s="47">
        <v>0</v>
      </c>
      <c r="CU36" s="32">
        <f t="shared" si="26"/>
        <v>0</v>
      </c>
      <c r="CV36" s="31" t="s">
        <v>49</v>
      </c>
      <c r="CW36" s="45">
        <v>16704</v>
      </c>
      <c r="CX36" s="46">
        <v>7200</v>
      </c>
      <c r="CY36" s="46">
        <v>1800</v>
      </c>
      <c r="CZ36" s="46">
        <v>13581</v>
      </c>
      <c r="DA36" s="46">
        <v>2736</v>
      </c>
      <c r="DB36" s="46">
        <v>22266</v>
      </c>
      <c r="DC36" s="47">
        <v>20340</v>
      </c>
      <c r="DD36" s="32">
        <f t="shared" si="27"/>
        <v>84627</v>
      </c>
      <c r="DE36" s="31" t="s">
        <v>49</v>
      </c>
      <c r="DF36" s="45">
        <v>0</v>
      </c>
      <c r="DG36" s="46">
        <v>0</v>
      </c>
      <c r="DH36" s="46">
        <v>0</v>
      </c>
      <c r="DI36" s="46">
        <v>0</v>
      </c>
      <c r="DJ36" s="46">
        <v>0</v>
      </c>
      <c r="DK36" s="46">
        <v>0</v>
      </c>
      <c r="DL36" s="47">
        <v>0</v>
      </c>
      <c r="DM36" s="32">
        <f t="shared" si="28"/>
        <v>0</v>
      </c>
      <c r="DN36" s="31" t="s">
        <v>49</v>
      </c>
      <c r="DO36" s="45">
        <v>0</v>
      </c>
      <c r="DP36" s="46">
        <v>0</v>
      </c>
      <c r="DQ36" s="46">
        <v>0</v>
      </c>
      <c r="DR36" s="46">
        <v>0</v>
      </c>
      <c r="DS36" s="46">
        <v>0</v>
      </c>
      <c r="DT36" s="46">
        <v>0</v>
      </c>
      <c r="DU36" s="47">
        <v>0</v>
      </c>
      <c r="DV36" s="32">
        <f t="shared" si="29"/>
        <v>0</v>
      </c>
      <c r="DW36" s="31" t="s">
        <v>49</v>
      </c>
      <c r="DX36" s="45">
        <v>0</v>
      </c>
      <c r="DY36" s="46">
        <v>104166</v>
      </c>
      <c r="DZ36" s="46">
        <v>0</v>
      </c>
      <c r="EA36" s="46">
        <v>0</v>
      </c>
      <c r="EB36" s="46">
        <v>0</v>
      </c>
      <c r="EC36" s="46">
        <v>0</v>
      </c>
      <c r="ED36" s="47">
        <v>0</v>
      </c>
      <c r="EE36" s="32">
        <f t="shared" si="30"/>
        <v>104166</v>
      </c>
      <c r="EF36" s="31" t="s">
        <v>49</v>
      </c>
      <c r="EG36" s="45">
        <v>30940</v>
      </c>
      <c r="EH36" s="46">
        <v>8840</v>
      </c>
      <c r="EI36" s="46">
        <v>122730</v>
      </c>
      <c r="EJ36" s="46">
        <v>24980</v>
      </c>
      <c r="EK36" s="46">
        <v>32460</v>
      </c>
      <c r="EL36" s="46">
        <v>49970</v>
      </c>
      <c r="EM36" s="47">
        <v>16230</v>
      </c>
      <c r="EN36" s="32">
        <f t="shared" si="31"/>
        <v>286150</v>
      </c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</row>
    <row r="37" spans="1:156" s="6" customFormat="1" ht="15" customHeight="1" thickBot="1" x14ac:dyDescent="0.2">
      <c r="A37" s="33" t="s">
        <v>50</v>
      </c>
      <c r="B37" s="50">
        <v>0</v>
      </c>
      <c r="C37" s="51">
        <v>0</v>
      </c>
      <c r="D37" s="51">
        <v>3548041</v>
      </c>
      <c r="E37" s="51">
        <v>5428198</v>
      </c>
      <c r="F37" s="51">
        <v>5252730</v>
      </c>
      <c r="G37" s="51">
        <v>4674426</v>
      </c>
      <c r="H37" s="51">
        <v>5184760</v>
      </c>
      <c r="I37" s="34">
        <f t="shared" si="16"/>
        <v>24088155</v>
      </c>
      <c r="J37" s="33" t="s">
        <v>50</v>
      </c>
      <c r="K37" s="50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2">
        <v>0</v>
      </c>
      <c r="R37" s="34">
        <f t="shared" si="17"/>
        <v>0</v>
      </c>
      <c r="S37" s="33" t="s">
        <v>50</v>
      </c>
      <c r="T37" s="50">
        <v>138648</v>
      </c>
      <c r="U37" s="51">
        <v>544338</v>
      </c>
      <c r="V37" s="51">
        <v>1300957</v>
      </c>
      <c r="W37" s="51">
        <v>1422570</v>
      </c>
      <c r="X37" s="51">
        <v>1042972</v>
      </c>
      <c r="Y37" s="51">
        <v>603263</v>
      </c>
      <c r="Z37" s="52">
        <v>560770</v>
      </c>
      <c r="AA37" s="34">
        <f t="shared" si="18"/>
        <v>5613518</v>
      </c>
      <c r="AB37" s="33" t="s">
        <v>50</v>
      </c>
      <c r="AC37" s="50">
        <v>25110</v>
      </c>
      <c r="AD37" s="51">
        <v>0</v>
      </c>
      <c r="AE37" s="51">
        <v>24228</v>
      </c>
      <c r="AF37" s="51">
        <v>117306</v>
      </c>
      <c r="AG37" s="51">
        <v>110034</v>
      </c>
      <c r="AH37" s="51">
        <v>101367</v>
      </c>
      <c r="AI37" s="52">
        <v>12969</v>
      </c>
      <c r="AJ37" s="34">
        <f t="shared" si="19"/>
        <v>391014</v>
      </c>
      <c r="AK37" s="33" t="s">
        <v>50</v>
      </c>
      <c r="AL37" s="50">
        <v>17460</v>
      </c>
      <c r="AM37" s="51">
        <v>0</v>
      </c>
      <c r="AN37" s="51">
        <v>61470</v>
      </c>
      <c r="AO37" s="51">
        <v>104564</v>
      </c>
      <c r="AP37" s="51">
        <v>68075</v>
      </c>
      <c r="AQ37" s="51">
        <v>112860</v>
      </c>
      <c r="AR37" s="52">
        <v>99835</v>
      </c>
      <c r="AS37" s="34">
        <f t="shared" si="20"/>
        <v>464264</v>
      </c>
      <c r="AT37" s="33" t="s">
        <v>50</v>
      </c>
      <c r="AU37" s="50">
        <v>0</v>
      </c>
      <c r="AV37" s="51">
        <v>0</v>
      </c>
      <c r="AW37" s="51">
        <v>2861031</v>
      </c>
      <c r="AX37" s="51">
        <v>5118882</v>
      </c>
      <c r="AY37" s="51">
        <v>6392025</v>
      </c>
      <c r="AZ37" s="51">
        <v>3076499</v>
      </c>
      <c r="BA37" s="52">
        <v>1558876</v>
      </c>
      <c r="BB37" s="34">
        <f t="shared" si="21"/>
        <v>19007313</v>
      </c>
      <c r="BC37" s="33" t="s">
        <v>50</v>
      </c>
      <c r="BD37" s="50">
        <v>179624</v>
      </c>
      <c r="BE37" s="51">
        <v>381105</v>
      </c>
      <c r="BF37" s="51">
        <v>574456</v>
      </c>
      <c r="BG37" s="51">
        <v>767088</v>
      </c>
      <c r="BH37" s="51">
        <v>681363</v>
      </c>
      <c r="BI37" s="51">
        <v>410328</v>
      </c>
      <c r="BJ37" s="52">
        <v>311508</v>
      </c>
      <c r="BK37" s="34">
        <f t="shared" si="22"/>
        <v>3305472</v>
      </c>
      <c r="BL37" s="33" t="s">
        <v>50</v>
      </c>
      <c r="BM37" s="50">
        <v>0</v>
      </c>
      <c r="BN37" s="51">
        <v>0</v>
      </c>
      <c r="BO37" s="51">
        <v>774936</v>
      </c>
      <c r="BP37" s="51">
        <v>1466508</v>
      </c>
      <c r="BQ37" s="51">
        <v>6658826</v>
      </c>
      <c r="BR37" s="51">
        <v>3602826</v>
      </c>
      <c r="BS37" s="52">
        <v>972423</v>
      </c>
      <c r="BT37" s="34">
        <f t="shared" si="23"/>
        <v>13475519</v>
      </c>
      <c r="BU37" s="33" t="s">
        <v>50</v>
      </c>
      <c r="BV37" s="50">
        <v>0</v>
      </c>
      <c r="BW37" s="51">
        <v>0</v>
      </c>
      <c r="BX37" s="53">
        <v>302553</v>
      </c>
      <c r="BY37" s="53">
        <v>0</v>
      </c>
      <c r="BZ37" s="53">
        <v>157707</v>
      </c>
      <c r="CA37" s="53">
        <v>73584</v>
      </c>
      <c r="CB37" s="54">
        <v>0</v>
      </c>
      <c r="CC37" s="34">
        <f t="shared" si="24"/>
        <v>533844</v>
      </c>
      <c r="CD37" s="33" t="s">
        <v>50</v>
      </c>
      <c r="CE37" s="50">
        <v>0</v>
      </c>
      <c r="CF37" s="51">
        <v>0</v>
      </c>
      <c r="CG37" s="51">
        <v>58572</v>
      </c>
      <c r="CH37" s="51">
        <v>186842</v>
      </c>
      <c r="CI37" s="51">
        <v>97785</v>
      </c>
      <c r="CJ37" s="51">
        <v>254475</v>
      </c>
      <c r="CK37" s="52">
        <v>126198</v>
      </c>
      <c r="CL37" s="34">
        <f t="shared" si="25"/>
        <v>723872</v>
      </c>
      <c r="CM37" s="33" t="s">
        <v>50</v>
      </c>
      <c r="CN37" s="50">
        <v>0</v>
      </c>
      <c r="CO37" s="51">
        <v>0</v>
      </c>
      <c r="CP37" s="51">
        <v>0</v>
      </c>
      <c r="CQ37" s="51">
        <v>0</v>
      </c>
      <c r="CR37" s="51">
        <v>0</v>
      </c>
      <c r="CS37" s="51">
        <v>0</v>
      </c>
      <c r="CT37" s="52">
        <v>0</v>
      </c>
      <c r="CU37" s="34">
        <f t="shared" si="26"/>
        <v>0</v>
      </c>
      <c r="CV37" s="33" t="s">
        <v>50</v>
      </c>
      <c r="CW37" s="50">
        <v>142134</v>
      </c>
      <c r="CX37" s="51">
        <v>229292</v>
      </c>
      <c r="CY37" s="51">
        <v>456713</v>
      </c>
      <c r="CZ37" s="51">
        <v>1565429</v>
      </c>
      <c r="DA37" s="51">
        <v>1323173</v>
      </c>
      <c r="DB37" s="51">
        <v>918870</v>
      </c>
      <c r="DC37" s="52">
        <v>676538</v>
      </c>
      <c r="DD37" s="34">
        <f t="shared" si="27"/>
        <v>5312149</v>
      </c>
      <c r="DE37" s="33" t="s">
        <v>50</v>
      </c>
      <c r="DF37" s="50">
        <v>39060</v>
      </c>
      <c r="DG37" s="51">
        <v>38070</v>
      </c>
      <c r="DH37" s="51">
        <v>79508</v>
      </c>
      <c r="DI37" s="51">
        <v>27720</v>
      </c>
      <c r="DJ37" s="51">
        <v>0</v>
      </c>
      <c r="DK37" s="51">
        <v>0</v>
      </c>
      <c r="DL37" s="52">
        <v>0</v>
      </c>
      <c r="DM37" s="34">
        <f t="shared" si="28"/>
        <v>184358</v>
      </c>
      <c r="DN37" s="33" t="s">
        <v>50</v>
      </c>
      <c r="DO37" s="50">
        <v>387216</v>
      </c>
      <c r="DP37" s="51">
        <v>192645</v>
      </c>
      <c r="DQ37" s="51">
        <v>207295</v>
      </c>
      <c r="DR37" s="51">
        <v>23760</v>
      </c>
      <c r="DS37" s="51">
        <v>34650</v>
      </c>
      <c r="DT37" s="51">
        <v>0</v>
      </c>
      <c r="DU37" s="52">
        <v>0</v>
      </c>
      <c r="DV37" s="34">
        <f t="shared" si="29"/>
        <v>845566</v>
      </c>
      <c r="DW37" s="33" t="s">
        <v>50</v>
      </c>
      <c r="DX37" s="50">
        <v>62794</v>
      </c>
      <c r="DY37" s="51">
        <v>0</v>
      </c>
      <c r="DZ37" s="51">
        <v>1086252</v>
      </c>
      <c r="EA37" s="51">
        <v>604911</v>
      </c>
      <c r="EB37" s="51">
        <v>666549</v>
      </c>
      <c r="EC37" s="51">
        <v>0</v>
      </c>
      <c r="ED37" s="52">
        <v>526562</v>
      </c>
      <c r="EE37" s="34">
        <f t="shared" si="30"/>
        <v>2947068</v>
      </c>
      <c r="EF37" s="33" t="s">
        <v>50</v>
      </c>
      <c r="EG37" s="50">
        <v>188640</v>
      </c>
      <c r="EH37" s="51">
        <v>344760</v>
      </c>
      <c r="EI37" s="51">
        <v>2700447</v>
      </c>
      <c r="EJ37" s="51">
        <v>2741319</v>
      </c>
      <c r="EK37" s="51">
        <v>2621475</v>
      </c>
      <c r="EL37" s="51">
        <v>1237603</v>
      </c>
      <c r="EM37" s="52">
        <v>740362</v>
      </c>
      <c r="EN37" s="34">
        <f t="shared" si="31"/>
        <v>10574606</v>
      </c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</row>
    <row r="38" spans="1:15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</row>
    <row r="39" spans="1:15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</row>
    <row r="40" spans="1:15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</row>
    <row r="41" spans="1:15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</row>
    <row r="42" spans="1:15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</row>
    <row r="43" spans="1:15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2025-06-11T06:25:39Z</cp:lastPrinted>
  <dcterms:created xsi:type="dcterms:W3CDTF">2011-02-15T07:38:47Z</dcterms:created>
  <dcterms:modified xsi:type="dcterms:W3CDTF">2025-06-17T04:49:03Z</dcterms:modified>
</cp:coreProperties>
</file>