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7\02型\"/>
    </mc:Choice>
  </mc:AlternateContent>
  <xr:revisionPtr revIDLastSave="0" documentId="13_ncr:1_{C7832BB2-B9DA-43F7-AB3B-B2C408B141D5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<sst xmlns="http://schemas.openxmlformats.org/spreadsheetml/2006/main" count="821" uniqueCount="66">
  <si>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</si>
  <si>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</si>
  <si>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</si>
  <si>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</si>
  <si>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</si>
  <si>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</si>
  <si>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</si>
  <si>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</si>
  <si>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</si>
  <si>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</si>
  <si>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</si>
  <si>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</si>
  <si>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</si>
  <si>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</si>
  <si>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</si>
  <si>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</si>
  <si>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</si>
  <si>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</si>
  <si>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</si>
  <si>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</si>
  <si>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</si>
  <si>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</si>
  <si>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</si>
  <si>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</si>
  <si>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</si>
  <si>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</si>
  <si>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</si>
  <si>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</si>
  <si>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</si>
  <si>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</si>
  <si>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</si>
  <si>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</si>
  <si>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</si>
  <si>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</si>
  <si>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</si>
  <si>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</si>
  <si>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</si>
  <si>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</si>
  <si>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</si>
  <si>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</si>
  <si>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</si>
  <si>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</si>
  <si>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</si>
  <si>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</si>
  <si>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</si>
  <si>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</si>
  <si>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</si>
  <si>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</si>
  <si>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</si>
  <si>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</si>
  <si>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</si>
  <si>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</si>
  <si>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</si>
  <si>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</si>
  <si>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</si>
  <si>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</si>
  <si>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</si>
  <si>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</si>
  <si>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</si>
  <si>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</si>
  <si>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</si>
  <si>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</si>
  <si>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</si>
  <si>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</si>
  <si>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5月サービス分）</t>
    <phoneticPr fontId="2"/>
  </si>
  <si>
    <t>　償還給付（ 6月支出決定分）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</si>
</sst>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0" fontId="1" fillId="0" borderId="0" xfId="0" applyFont="1">
      <alignment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0" fillId="0" borderId="22" xfId="0" applyNumberFormat="1" applyBorder="1">
      <alignment vertical="center"/>
    </xf>
    <xf numFmtId="176" fontId="0" fillId="0" borderId="6" xfId="0" applyNumberForma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176" fontId="3" fillId="0" borderId="29" xfId="0" applyNumberFormat="1" applyFont="1" applyBorder="1" applyAlignment="1">
      <alignment horizontal="distributed" vertical="center"/>
    </xf>
    <xf numFmtId="176" fontId="3" fillId="0" borderId="30" xfId="0" applyNumberFormat="1" applyFont="1" applyBorder="1" applyAlignment="1">
      <alignment horizontal="distributed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1" t="s">
        <v>51</v>
      </c>
      <c r="G1" s="12"/>
      <c r="H1" s="23" t="s">
        <v>64</v>
      </c>
      <c r="I1" s="24"/>
      <c r="J1" s="1" t="s">
        <v>51</v>
      </c>
      <c r="Q1" s="23" t="str">
        <f>$H$1</f>
        <v>　現物給付（ 5月サービス分）</v>
      </c>
      <c r="R1" s="24"/>
      <c r="S1" s="1" t="s">
        <v>51</v>
      </c>
      <c r="Z1" s="23" t="str">
        <f>$H$1</f>
        <v>　現物給付（ 5月サービス分）</v>
      </c>
      <c r="AA1" s="24"/>
      <c r="AB1" s="3"/>
    </row>
    <row r="2" spans="1:28" ht="15" customHeight="1" thickBot="1" x14ac:dyDescent="0.2">
      <c r="H2" s="25" t="s">
        <v>65</v>
      </c>
      <c r="I2" s="26"/>
      <c r="Q2" s="25" t="str">
        <f>$H$2</f>
        <v>　償還給付（ 6月支出決定分）</v>
      </c>
      <c r="R2" s="26"/>
      <c r="Z2" s="25" t="str">
        <f>$H$2</f>
        <v>　償還給付（ 6月支出決定分）</v>
      </c>
      <c r="AA2" s="26"/>
      <c r="AB2" s="3"/>
    </row>
    <row r="3" spans="1:28" ht="15" customHeight="1" thickTop="1" thickBot="1" x14ac:dyDescent="0.2">
      <c r="I3" s="4" t="s">
        <v>52</v>
      </c>
      <c r="R3" s="4" t="s">
        <v>52</v>
      </c>
      <c r="AA3" s="4" t="s">
        <v>52</v>
      </c>
      <c r="AB3" s="4"/>
    </row>
    <row r="4" spans="1:28" ht="15" customHeight="1" x14ac:dyDescent="0.15">
      <c r="A4" s="14" t="s">
        <v>53</v>
      </c>
      <c r="B4" s="17" t="s">
        <v>48</v>
      </c>
      <c r="C4" s="18"/>
      <c r="D4" s="18"/>
      <c r="E4" s="18"/>
      <c r="F4" s="18"/>
      <c r="G4" s="18"/>
      <c r="H4" s="18"/>
      <c r="I4" s="19"/>
      <c r="J4" s="14" t="s">
        <v>53</v>
      </c>
      <c r="K4" s="17" t="s">
        <v>49</v>
      </c>
      <c r="L4" s="18"/>
      <c r="M4" s="18"/>
      <c r="N4" s="18"/>
      <c r="O4" s="18"/>
      <c r="P4" s="18"/>
      <c r="Q4" s="18"/>
      <c r="R4" s="19"/>
      <c r="S4" s="14" t="s">
        <v>53</v>
      </c>
      <c r="T4" s="17" t="s">
        <v>50</v>
      </c>
      <c r="U4" s="18"/>
      <c r="V4" s="18"/>
      <c r="W4" s="18"/>
      <c r="X4" s="18"/>
      <c r="Y4" s="18"/>
      <c r="Z4" s="18"/>
      <c r="AA4" s="19"/>
      <c r="AB4" s="5"/>
    </row>
    <row r="5" spans="1:28" ht="15" customHeight="1" x14ac:dyDescent="0.15">
      <c r="A5" s="15"/>
      <c r="B5" s="20"/>
      <c r="C5" s="21"/>
      <c r="D5" s="21"/>
      <c r="E5" s="21"/>
      <c r="F5" s="21"/>
      <c r="G5" s="21"/>
      <c r="H5" s="21"/>
      <c r="I5" s="22"/>
      <c r="J5" s="15"/>
      <c r="K5" s="20"/>
      <c r="L5" s="21"/>
      <c r="M5" s="21"/>
      <c r="N5" s="21"/>
      <c r="O5" s="21"/>
      <c r="P5" s="21"/>
      <c r="Q5" s="21"/>
      <c r="R5" s="22"/>
      <c r="S5" s="15"/>
      <c r="T5" s="20"/>
      <c r="U5" s="21"/>
      <c r="V5" s="21"/>
      <c r="W5" s="21"/>
      <c r="X5" s="21"/>
      <c r="Y5" s="21"/>
      <c r="Z5" s="21"/>
      <c r="AA5" s="22"/>
      <c r="AB5" s="5"/>
    </row>
    <row r="6" spans="1:28" ht="15" customHeight="1" thickBot="1" x14ac:dyDescent="0.2">
      <c r="A6" s="16"/>
      <c r="B6" s="8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10" t="s">
        <v>16</v>
      </c>
      <c r="I6" s="11" t="s">
        <v>54</v>
      </c>
      <c r="J6" s="16"/>
      <c r="K6" s="13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10" t="s">
        <v>16</v>
      </c>
      <c r="R6" s="11" t="s">
        <v>54</v>
      </c>
      <c r="S6" s="16"/>
      <c r="T6" s="8" t="s">
        <v>10</v>
      </c>
      <c r="U6" s="9" t="s">
        <v>11</v>
      </c>
      <c r="V6" s="9" t="s">
        <v>12</v>
      </c>
      <c r="W6" s="9" t="s">
        <v>13</v>
      </c>
      <c r="X6" s="9" t="s">
        <v>14</v>
      </c>
      <c r="Y6" s="9" t="s">
        <v>15</v>
      </c>
      <c r="Z6" s="10" t="s">
        <v>16</v>
      </c>
      <c r="AA6" s="11" t="s">
        <v>54</v>
      </c>
      <c r="AB6" s="6"/>
    </row>
    <row r="7" spans="1:28" ht="15" customHeight="1" thickBot="1" x14ac:dyDescent="0.2">
      <c r="A7" s="27" t="s">
        <v>47</v>
      </c>
      <c r="B7" s="28">
        <f t="shared" ref="B7:H7" si="0">SUM(B8:B37)</f>
        <v>4398</v>
      </c>
      <c r="C7" s="29">
        <f t="shared" si="0"/>
        <v>5596</v>
      </c>
      <c r="D7" s="29">
        <f t="shared" si="0"/>
        <v>10042</v>
      </c>
      <c r="E7" s="29">
        <f t="shared" si="0"/>
        <v>8013</v>
      </c>
      <c r="F7" s="29">
        <f t="shared" si="0"/>
        <v>5330</v>
      </c>
      <c r="G7" s="29">
        <f t="shared" si="0"/>
        <v>4434</v>
      </c>
      <c r="H7" s="30">
        <f t="shared" si="0"/>
        <v>2748</v>
      </c>
      <c r="I7" s="31">
        <f>SUM(B7:H7)</f>
        <v>40561</v>
      </c>
      <c r="J7" s="27" t="s">
        <v>47</v>
      </c>
      <c r="K7" s="32">
        <f t="shared" ref="K7:Q7" si="1">SUM(K8:K37)</f>
        <v>59</v>
      </c>
      <c r="L7" s="33">
        <f t="shared" si="1"/>
        <v>107</v>
      </c>
      <c r="M7" s="33">
        <f t="shared" si="1"/>
        <v>111</v>
      </c>
      <c r="N7" s="33">
        <f t="shared" si="1"/>
        <v>157</v>
      </c>
      <c r="O7" s="33">
        <f t="shared" si="1"/>
        <v>91</v>
      </c>
      <c r="P7" s="33">
        <f t="shared" si="1"/>
        <v>92</v>
      </c>
      <c r="Q7" s="34">
        <f t="shared" si="1"/>
        <v>77</v>
      </c>
      <c r="R7" s="31">
        <f>SUM(K7:Q7)</f>
        <v>694</v>
      </c>
      <c r="S7" s="27" t="s">
        <v>47</v>
      </c>
      <c r="T7" s="32">
        <f t="shared" ref="T7:Z7" si="2">SUM(T8:T37)</f>
        <v>4457</v>
      </c>
      <c r="U7" s="33">
        <f t="shared" si="2"/>
        <v>5703</v>
      </c>
      <c r="V7" s="33">
        <f t="shared" si="2"/>
        <v>10153</v>
      </c>
      <c r="W7" s="33">
        <f t="shared" si="2"/>
        <v>8170</v>
      </c>
      <c r="X7" s="33">
        <f t="shared" si="2"/>
        <v>5421</v>
      </c>
      <c r="Y7" s="33">
        <f t="shared" si="2"/>
        <v>4526</v>
      </c>
      <c r="Z7" s="34">
        <f t="shared" si="2"/>
        <v>2825</v>
      </c>
      <c r="AA7" s="31">
        <f>SUM(T7:Z7)</f>
        <v>41255</v>
      </c>
    </row>
    <row r="8" spans="1:28" ht="15" customHeight="1" x14ac:dyDescent="0.15">
      <c r="A8" s="35" t="s">
        <v>17</v>
      </c>
      <c r="B8" s="36">
        <v>1872</v>
      </c>
      <c r="C8" s="37">
        <v>1985</v>
      </c>
      <c r="D8" s="38">
        <v>4562</v>
      </c>
      <c r="E8" s="39">
        <v>2992</v>
      </c>
      <c r="F8" s="40">
        <v>2167</v>
      </c>
      <c r="G8" s="41">
        <v>1937</v>
      </c>
      <c r="H8" s="42">
        <v>1377</v>
      </c>
      <c r="I8" s="43">
        <f t="shared" ref="I8:I37" si="3">SUM(B8:H8)</f>
        <v>16892</v>
      </c>
      <c r="J8" s="35" t="s">
        <v>17</v>
      </c>
      <c r="K8" s="44">
        <v>20</v>
      </c>
      <c r="L8" s="45">
        <v>30</v>
      </c>
      <c r="M8" s="45">
        <v>54</v>
      </c>
      <c r="N8" s="45">
        <v>65</v>
      </c>
      <c r="O8" s="45">
        <v>39</v>
      </c>
      <c r="P8" s="45">
        <v>43</v>
      </c>
      <c r="Q8" s="46">
        <v>35</v>
      </c>
      <c r="R8" s="43">
        <f t="shared" ref="R8:R37" si="4">SUM(K8:Q8)</f>
        <v>286</v>
      </c>
      <c r="S8" s="35" t="s">
        <v>17</v>
      </c>
      <c r="T8" s="44">
        <v>1892</v>
      </c>
      <c r="U8" s="45">
        <v>2015</v>
      </c>
      <c r="V8" s="45">
        <v>4616</v>
      </c>
      <c r="W8" s="45">
        <v>3057</v>
      </c>
      <c r="X8" s="45">
        <v>2206</v>
      </c>
      <c r="Y8" s="45">
        <v>1980</v>
      </c>
      <c r="Z8" s="46">
        <v>1412</v>
      </c>
      <c r="AA8" s="43">
        <f t="shared" ref="AA8:AA37" si="5">SUM(T8:Z8)</f>
        <v>17178</v>
      </c>
    </row>
    <row r="9" spans="1:28" ht="15" customHeight="1" x14ac:dyDescent="0.15">
      <c r="A9" s="47" t="s">
        <v>18</v>
      </c>
      <c r="B9" s="48">
        <v>211</v>
      </c>
      <c r="C9" s="49">
        <v>456</v>
      </c>
      <c r="D9" s="50">
        <v>436</v>
      </c>
      <c r="E9" s="51">
        <v>515</v>
      </c>
      <c r="F9" s="52">
        <v>282</v>
      </c>
      <c r="G9" s="53">
        <v>227</v>
      </c>
      <c r="H9" s="54">
        <v>121</v>
      </c>
      <c r="I9" s="55">
        <f t="shared" si="3"/>
        <v>2248</v>
      </c>
      <c r="J9" s="47" t="s">
        <v>18</v>
      </c>
      <c r="K9" s="56">
        <v>3</v>
      </c>
      <c r="L9" s="57">
        <v>3</v>
      </c>
      <c r="M9" s="57">
        <v>2</v>
      </c>
      <c r="N9" s="57">
        <v>6</v>
      </c>
      <c r="O9" s="57">
        <v>2</v>
      </c>
      <c r="P9" s="57">
        <v>5</v>
      </c>
      <c r="Q9" s="58">
        <v>1</v>
      </c>
      <c r="R9" s="55">
        <f t="shared" si="4"/>
        <v>22</v>
      </c>
      <c r="S9" s="47" t="s">
        <v>18</v>
      </c>
      <c r="T9" s="56">
        <v>214</v>
      </c>
      <c r="U9" s="57">
        <v>459</v>
      </c>
      <c r="V9" s="57">
        <v>438</v>
      </c>
      <c r="W9" s="57">
        <v>521</v>
      </c>
      <c r="X9" s="57">
        <v>284</v>
      </c>
      <c r="Y9" s="57">
        <v>232</v>
      </c>
      <c r="Z9" s="58">
        <v>122</v>
      </c>
      <c r="AA9" s="55">
        <f t="shared" si="5"/>
        <v>2270</v>
      </c>
    </row>
    <row r="10" spans="1:28" ht="15" customHeight="1" x14ac:dyDescent="0.15">
      <c r="A10" s="47" t="s">
        <v>19</v>
      </c>
      <c r="B10" s="48">
        <v>340</v>
      </c>
      <c r="C10" s="49">
        <v>322</v>
      </c>
      <c r="D10" s="50">
        <v>842</v>
      </c>
      <c r="E10" s="51">
        <v>320</v>
      </c>
      <c r="F10" s="52">
        <v>237</v>
      </c>
      <c r="G10" s="53">
        <v>158</v>
      </c>
      <c r="H10" s="54">
        <v>93</v>
      </c>
      <c r="I10" s="55">
        <f t="shared" si="3"/>
        <v>2312</v>
      </c>
      <c r="J10" s="47" t="s">
        <v>19</v>
      </c>
      <c r="K10" s="56">
        <v>2</v>
      </c>
      <c r="L10" s="57">
        <v>6</v>
      </c>
      <c r="M10" s="57">
        <v>15</v>
      </c>
      <c r="N10" s="57">
        <v>6</v>
      </c>
      <c r="O10" s="57">
        <v>6</v>
      </c>
      <c r="P10" s="57">
        <v>4</v>
      </c>
      <c r="Q10" s="58">
        <v>2</v>
      </c>
      <c r="R10" s="55">
        <f t="shared" si="4"/>
        <v>41</v>
      </c>
      <c r="S10" s="47" t="s">
        <v>19</v>
      </c>
      <c r="T10" s="56">
        <v>342</v>
      </c>
      <c r="U10" s="57">
        <v>328</v>
      </c>
      <c r="V10" s="57">
        <v>857</v>
      </c>
      <c r="W10" s="57">
        <v>326</v>
      </c>
      <c r="X10" s="57">
        <v>243</v>
      </c>
      <c r="Y10" s="57">
        <v>162</v>
      </c>
      <c r="Z10" s="58">
        <v>95</v>
      </c>
      <c r="AA10" s="55">
        <f t="shared" si="5"/>
        <v>2353</v>
      </c>
    </row>
    <row r="11" spans="1:28" ht="15" customHeight="1" x14ac:dyDescent="0.15">
      <c r="A11" s="47" t="s">
        <v>20</v>
      </c>
      <c r="B11" s="48">
        <v>54</v>
      </c>
      <c r="C11" s="49">
        <v>213</v>
      </c>
      <c r="D11" s="50">
        <v>164</v>
      </c>
      <c r="E11" s="51">
        <v>278</v>
      </c>
      <c r="F11" s="52">
        <v>147</v>
      </c>
      <c r="G11" s="53">
        <v>138</v>
      </c>
      <c r="H11" s="54">
        <v>63</v>
      </c>
      <c r="I11" s="55">
        <f t="shared" si="3"/>
        <v>1057</v>
      </c>
      <c r="J11" s="47" t="s">
        <v>20</v>
      </c>
      <c r="K11" s="56">
        <v>0</v>
      </c>
      <c r="L11" s="57">
        <v>7</v>
      </c>
      <c r="M11" s="57">
        <v>1</v>
      </c>
      <c r="N11" s="57">
        <v>4</v>
      </c>
      <c r="O11" s="57">
        <v>1</v>
      </c>
      <c r="P11" s="57">
        <v>3</v>
      </c>
      <c r="Q11" s="58">
        <v>1</v>
      </c>
      <c r="R11" s="55">
        <f t="shared" si="4"/>
        <v>17</v>
      </c>
      <c r="S11" s="47" t="s">
        <v>20</v>
      </c>
      <c r="T11" s="56">
        <v>54</v>
      </c>
      <c r="U11" s="57">
        <v>220</v>
      </c>
      <c r="V11" s="57">
        <v>165</v>
      </c>
      <c r="W11" s="57">
        <v>282</v>
      </c>
      <c r="X11" s="57">
        <v>148</v>
      </c>
      <c r="Y11" s="57">
        <v>141</v>
      </c>
      <c r="Z11" s="58">
        <v>64</v>
      </c>
      <c r="AA11" s="55">
        <f t="shared" si="5"/>
        <v>1074</v>
      </c>
    </row>
    <row r="12" spans="1:28" ht="15" customHeight="1" x14ac:dyDescent="0.15">
      <c r="A12" s="47" t="s">
        <v>21</v>
      </c>
      <c r="B12" s="48">
        <v>139</v>
      </c>
      <c r="C12" s="49">
        <v>125</v>
      </c>
      <c r="D12" s="50">
        <v>236</v>
      </c>
      <c r="E12" s="51">
        <v>188</v>
      </c>
      <c r="F12" s="52">
        <v>144</v>
      </c>
      <c r="G12" s="53">
        <v>97</v>
      </c>
      <c r="H12" s="54">
        <v>66</v>
      </c>
      <c r="I12" s="55">
        <f t="shared" si="3"/>
        <v>995</v>
      </c>
      <c r="J12" s="47" t="s">
        <v>21</v>
      </c>
      <c r="K12" s="56">
        <v>1</v>
      </c>
      <c r="L12" s="57">
        <v>6</v>
      </c>
      <c r="M12" s="57">
        <v>1</v>
      </c>
      <c r="N12" s="57">
        <v>6</v>
      </c>
      <c r="O12" s="57">
        <v>3</v>
      </c>
      <c r="P12" s="57">
        <v>2</v>
      </c>
      <c r="Q12" s="58">
        <v>3</v>
      </c>
      <c r="R12" s="55">
        <f t="shared" si="4"/>
        <v>22</v>
      </c>
      <c r="S12" s="47" t="s">
        <v>21</v>
      </c>
      <c r="T12" s="56">
        <v>140</v>
      </c>
      <c r="U12" s="57">
        <v>131</v>
      </c>
      <c r="V12" s="57">
        <v>237</v>
      </c>
      <c r="W12" s="57">
        <v>194</v>
      </c>
      <c r="X12" s="57">
        <v>147</v>
      </c>
      <c r="Y12" s="57">
        <v>99</v>
      </c>
      <c r="Z12" s="58">
        <v>69</v>
      </c>
      <c r="AA12" s="55">
        <f t="shared" si="5"/>
        <v>1017</v>
      </c>
    </row>
    <row r="13" spans="1:28" ht="15" customHeight="1" x14ac:dyDescent="0.15">
      <c r="A13" s="47" t="s">
        <v>22</v>
      </c>
      <c r="B13" s="48">
        <v>388</v>
      </c>
      <c r="C13" s="49">
        <v>507</v>
      </c>
      <c r="D13" s="50">
        <v>657</v>
      </c>
      <c r="E13" s="51">
        <v>689</v>
      </c>
      <c r="F13" s="52">
        <v>359</v>
      </c>
      <c r="G13" s="53">
        <v>371</v>
      </c>
      <c r="H13" s="54">
        <v>200</v>
      </c>
      <c r="I13" s="55">
        <f t="shared" si="3"/>
        <v>3171</v>
      </c>
      <c r="J13" s="47" t="s">
        <v>22</v>
      </c>
      <c r="K13" s="56">
        <v>7</v>
      </c>
      <c r="L13" s="57">
        <v>10</v>
      </c>
      <c r="M13" s="57">
        <v>4</v>
      </c>
      <c r="N13" s="57">
        <v>16</v>
      </c>
      <c r="O13" s="57">
        <v>7</v>
      </c>
      <c r="P13" s="57">
        <v>5</v>
      </c>
      <c r="Q13" s="58">
        <v>8</v>
      </c>
      <c r="R13" s="55">
        <f t="shared" si="4"/>
        <v>57</v>
      </c>
      <c r="S13" s="47" t="s">
        <v>22</v>
      </c>
      <c r="T13" s="56">
        <v>395</v>
      </c>
      <c r="U13" s="57">
        <v>517</v>
      </c>
      <c r="V13" s="57">
        <v>661</v>
      </c>
      <c r="W13" s="57">
        <v>705</v>
      </c>
      <c r="X13" s="57">
        <v>366</v>
      </c>
      <c r="Y13" s="57">
        <v>376</v>
      </c>
      <c r="Z13" s="58">
        <v>208</v>
      </c>
      <c r="AA13" s="55">
        <f t="shared" si="5"/>
        <v>3228</v>
      </c>
    </row>
    <row r="14" spans="1:28" ht="15" customHeight="1" x14ac:dyDescent="0.15">
      <c r="A14" s="47" t="s">
        <v>23</v>
      </c>
      <c r="B14" s="48">
        <v>103</v>
      </c>
      <c r="C14" s="49">
        <v>151</v>
      </c>
      <c r="D14" s="50">
        <v>328</v>
      </c>
      <c r="E14" s="51">
        <v>335</v>
      </c>
      <c r="F14" s="52">
        <v>189</v>
      </c>
      <c r="G14" s="53">
        <v>181</v>
      </c>
      <c r="H14" s="54">
        <v>118</v>
      </c>
      <c r="I14" s="55">
        <f t="shared" si="3"/>
        <v>1405</v>
      </c>
      <c r="J14" s="47" t="s">
        <v>23</v>
      </c>
      <c r="K14" s="56">
        <v>1</v>
      </c>
      <c r="L14" s="57">
        <v>5</v>
      </c>
      <c r="M14" s="57">
        <v>5</v>
      </c>
      <c r="N14" s="57">
        <v>3</v>
      </c>
      <c r="O14" s="57">
        <v>2</v>
      </c>
      <c r="P14" s="57">
        <v>3</v>
      </c>
      <c r="Q14" s="58">
        <v>2</v>
      </c>
      <c r="R14" s="55">
        <f t="shared" si="4"/>
        <v>21</v>
      </c>
      <c r="S14" s="47" t="s">
        <v>23</v>
      </c>
      <c r="T14" s="56">
        <v>104</v>
      </c>
      <c r="U14" s="57">
        <v>156</v>
      </c>
      <c r="V14" s="57">
        <v>333</v>
      </c>
      <c r="W14" s="57">
        <v>338</v>
      </c>
      <c r="X14" s="57">
        <v>191</v>
      </c>
      <c r="Y14" s="57">
        <v>184</v>
      </c>
      <c r="Z14" s="58">
        <v>120</v>
      </c>
      <c r="AA14" s="55">
        <f t="shared" si="5"/>
        <v>1426</v>
      </c>
    </row>
    <row r="15" spans="1:28" ht="15" customHeight="1" x14ac:dyDescent="0.15">
      <c r="A15" s="47" t="s">
        <v>24</v>
      </c>
      <c r="B15" s="48">
        <v>124</v>
      </c>
      <c r="C15" s="49">
        <v>283</v>
      </c>
      <c r="D15" s="50">
        <v>533</v>
      </c>
      <c r="E15" s="51">
        <v>588</v>
      </c>
      <c r="F15" s="52">
        <v>382</v>
      </c>
      <c r="G15" s="53">
        <v>287</v>
      </c>
      <c r="H15" s="54">
        <v>133</v>
      </c>
      <c r="I15" s="55">
        <f t="shared" si="3"/>
        <v>2330</v>
      </c>
      <c r="J15" s="47" t="s">
        <v>24</v>
      </c>
      <c r="K15" s="56">
        <v>3</v>
      </c>
      <c r="L15" s="57">
        <v>4</v>
      </c>
      <c r="M15" s="57">
        <v>4</v>
      </c>
      <c r="N15" s="57">
        <v>7</v>
      </c>
      <c r="O15" s="57">
        <v>5</v>
      </c>
      <c r="P15" s="57">
        <v>4</v>
      </c>
      <c r="Q15" s="58">
        <v>7</v>
      </c>
      <c r="R15" s="55">
        <f t="shared" si="4"/>
        <v>34</v>
      </c>
      <c r="S15" s="47" t="s">
        <v>24</v>
      </c>
      <c r="T15" s="56">
        <v>127</v>
      </c>
      <c r="U15" s="57">
        <v>287</v>
      </c>
      <c r="V15" s="57">
        <v>537</v>
      </c>
      <c r="W15" s="57">
        <v>595</v>
      </c>
      <c r="X15" s="57">
        <v>387</v>
      </c>
      <c r="Y15" s="57">
        <v>291</v>
      </c>
      <c r="Z15" s="58">
        <v>140</v>
      </c>
      <c r="AA15" s="55">
        <f t="shared" si="5"/>
        <v>2364</v>
      </c>
    </row>
    <row r="16" spans="1:28" ht="15" customHeight="1" x14ac:dyDescent="0.15">
      <c r="A16" s="47" t="s">
        <v>25</v>
      </c>
      <c r="B16" s="48">
        <v>298</v>
      </c>
      <c r="C16" s="49">
        <v>400</v>
      </c>
      <c r="D16" s="50">
        <v>294</v>
      </c>
      <c r="E16" s="51">
        <v>283</v>
      </c>
      <c r="F16" s="52">
        <v>196</v>
      </c>
      <c r="G16" s="53">
        <v>185</v>
      </c>
      <c r="H16" s="54">
        <v>114</v>
      </c>
      <c r="I16" s="55">
        <f t="shared" si="3"/>
        <v>1770</v>
      </c>
      <c r="J16" s="47" t="s">
        <v>25</v>
      </c>
      <c r="K16" s="56">
        <v>8</v>
      </c>
      <c r="L16" s="57">
        <v>8</v>
      </c>
      <c r="M16" s="57">
        <v>5</v>
      </c>
      <c r="N16" s="57">
        <v>12</v>
      </c>
      <c r="O16" s="57">
        <v>3</v>
      </c>
      <c r="P16" s="57">
        <v>9</v>
      </c>
      <c r="Q16" s="58">
        <v>5</v>
      </c>
      <c r="R16" s="55">
        <f t="shared" si="4"/>
        <v>50</v>
      </c>
      <c r="S16" s="47" t="s">
        <v>25</v>
      </c>
      <c r="T16" s="56">
        <v>306</v>
      </c>
      <c r="U16" s="57">
        <v>408</v>
      </c>
      <c r="V16" s="57">
        <v>299</v>
      </c>
      <c r="W16" s="57">
        <v>295</v>
      </c>
      <c r="X16" s="57">
        <v>199</v>
      </c>
      <c r="Y16" s="57">
        <v>194</v>
      </c>
      <c r="Z16" s="58">
        <v>119</v>
      </c>
      <c r="AA16" s="55">
        <f t="shared" si="5"/>
        <v>1820</v>
      </c>
    </row>
    <row r="17" spans="1:27" ht="15" customHeight="1" x14ac:dyDescent="0.15">
      <c r="A17" s="47" t="s">
        <v>26</v>
      </c>
      <c r="B17" s="48">
        <v>102</v>
      </c>
      <c r="C17" s="49">
        <v>59</v>
      </c>
      <c r="D17" s="50">
        <v>133</v>
      </c>
      <c r="E17" s="51">
        <v>100</v>
      </c>
      <c r="F17" s="52">
        <v>72</v>
      </c>
      <c r="G17" s="53">
        <v>48</v>
      </c>
      <c r="H17" s="54">
        <v>19</v>
      </c>
      <c r="I17" s="55">
        <f t="shared" si="3"/>
        <v>533</v>
      </c>
      <c r="J17" s="47" t="s">
        <v>26</v>
      </c>
      <c r="K17" s="56">
        <v>0</v>
      </c>
      <c r="L17" s="57">
        <v>0</v>
      </c>
      <c r="M17" s="57">
        <v>2</v>
      </c>
      <c r="N17" s="57">
        <v>0</v>
      </c>
      <c r="O17" s="57">
        <v>1</v>
      </c>
      <c r="P17" s="57">
        <v>0</v>
      </c>
      <c r="Q17" s="58">
        <v>0</v>
      </c>
      <c r="R17" s="55">
        <f t="shared" si="4"/>
        <v>3</v>
      </c>
      <c r="S17" s="47" t="s">
        <v>26</v>
      </c>
      <c r="T17" s="56">
        <v>102</v>
      </c>
      <c r="U17" s="57">
        <v>59</v>
      </c>
      <c r="V17" s="57">
        <v>135</v>
      </c>
      <c r="W17" s="57">
        <v>100</v>
      </c>
      <c r="X17" s="57">
        <v>73</v>
      </c>
      <c r="Y17" s="57">
        <v>48</v>
      </c>
      <c r="Z17" s="58">
        <v>19</v>
      </c>
      <c r="AA17" s="55">
        <f t="shared" si="5"/>
        <v>536</v>
      </c>
    </row>
    <row r="18" spans="1:27" ht="15" customHeight="1" x14ac:dyDescent="0.15">
      <c r="A18" s="47" t="s">
        <v>27</v>
      </c>
      <c r="B18" s="48">
        <v>44</v>
      </c>
      <c r="C18" s="49">
        <v>53</v>
      </c>
      <c r="D18" s="50">
        <v>166</v>
      </c>
      <c r="E18" s="51">
        <v>172</v>
      </c>
      <c r="F18" s="52">
        <v>161</v>
      </c>
      <c r="G18" s="53">
        <v>76</v>
      </c>
      <c r="H18" s="54">
        <v>36</v>
      </c>
      <c r="I18" s="55">
        <f t="shared" si="3"/>
        <v>708</v>
      </c>
      <c r="J18" s="47" t="s">
        <v>27</v>
      </c>
      <c r="K18" s="56">
        <v>2</v>
      </c>
      <c r="L18" s="57">
        <v>2</v>
      </c>
      <c r="M18" s="57">
        <v>2</v>
      </c>
      <c r="N18" s="57">
        <v>2</v>
      </c>
      <c r="O18" s="57">
        <v>3</v>
      </c>
      <c r="P18" s="57">
        <v>1</v>
      </c>
      <c r="Q18" s="58">
        <v>0</v>
      </c>
      <c r="R18" s="55">
        <f t="shared" si="4"/>
        <v>12</v>
      </c>
      <c r="S18" s="47" t="s">
        <v>27</v>
      </c>
      <c r="T18" s="56">
        <v>46</v>
      </c>
      <c r="U18" s="57">
        <v>55</v>
      </c>
      <c r="V18" s="57">
        <v>168</v>
      </c>
      <c r="W18" s="57">
        <v>174</v>
      </c>
      <c r="X18" s="57">
        <v>164</v>
      </c>
      <c r="Y18" s="57">
        <v>77</v>
      </c>
      <c r="Z18" s="58">
        <v>36</v>
      </c>
      <c r="AA18" s="55">
        <f t="shared" si="5"/>
        <v>720</v>
      </c>
    </row>
    <row r="19" spans="1:27" ht="15" customHeight="1" x14ac:dyDescent="0.15">
      <c r="A19" s="47" t="s">
        <v>28</v>
      </c>
      <c r="B19" s="48">
        <v>21</v>
      </c>
      <c r="C19" s="49">
        <v>31</v>
      </c>
      <c r="D19" s="50">
        <v>68</v>
      </c>
      <c r="E19" s="51">
        <v>37</v>
      </c>
      <c r="F19" s="52">
        <v>21</v>
      </c>
      <c r="G19" s="53">
        <v>10</v>
      </c>
      <c r="H19" s="54">
        <v>2</v>
      </c>
      <c r="I19" s="55">
        <f t="shared" si="3"/>
        <v>190</v>
      </c>
      <c r="J19" s="47" t="s">
        <v>28</v>
      </c>
      <c r="K19" s="56">
        <v>0</v>
      </c>
      <c r="L19" s="57">
        <v>0</v>
      </c>
      <c r="M19" s="57">
        <v>0</v>
      </c>
      <c r="N19" s="57">
        <v>0</v>
      </c>
      <c r="O19" s="57">
        <v>0</v>
      </c>
      <c r="P19" s="57">
        <v>1</v>
      </c>
      <c r="Q19" s="58">
        <v>0</v>
      </c>
      <c r="R19" s="55">
        <f t="shared" si="4"/>
        <v>1</v>
      </c>
      <c r="S19" s="47" t="s">
        <v>28</v>
      </c>
      <c r="T19" s="56">
        <v>21</v>
      </c>
      <c r="U19" s="57">
        <v>31</v>
      </c>
      <c r="V19" s="57">
        <v>68</v>
      </c>
      <c r="W19" s="57">
        <v>37</v>
      </c>
      <c r="X19" s="57">
        <v>21</v>
      </c>
      <c r="Y19" s="57">
        <v>11</v>
      </c>
      <c r="Z19" s="58">
        <v>2</v>
      </c>
      <c r="AA19" s="55">
        <f t="shared" si="5"/>
        <v>191</v>
      </c>
    </row>
    <row r="20" spans="1:27" ht="15" customHeight="1" x14ac:dyDescent="0.15">
      <c r="A20" s="47" t="s">
        <v>29</v>
      </c>
      <c r="B20" s="48">
        <v>13</v>
      </c>
      <c r="C20" s="49">
        <v>17</v>
      </c>
      <c r="D20" s="50">
        <v>34</v>
      </c>
      <c r="E20" s="51">
        <v>45</v>
      </c>
      <c r="F20" s="52">
        <v>25</v>
      </c>
      <c r="G20" s="53">
        <v>7</v>
      </c>
      <c r="H20" s="54">
        <v>4</v>
      </c>
      <c r="I20" s="55">
        <f t="shared" si="3"/>
        <v>145</v>
      </c>
      <c r="J20" s="47" t="s">
        <v>29</v>
      </c>
      <c r="K20" s="56">
        <v>0</v>
      </c>
      <c r="L20" s="57">
        <v>0</v>
      </c>
      <c r="M20" s="57">
        <v>1</v>
      </c>
      <c r="N20" s="57">
        <v>1</v>
      </c>
      <c r="O20" s="57">
        <v>1</v>
      </c>
      <c r="P20" s="57">
        <v>0</v>
      </c>
      <c r="Q20" s="58">
        <v>0</v>
      </c>
      <c r="R20" s="55">
        <f t="shared" si="4"/>
        <v>3</v>
      </c>
      <c r="S20" s="47" t="s">
        <v>29</v>
      </c>
      <c r="T20" s="56">
        <v>13</v>
      </c>
      <c r="U20" s="57">
        <v>17</v>
      </c>
      <c r="V20" s="57">
        <v>35</v>
      </c>
      <c r="W20" s="57">
        <v>46</v>
      </c>
      <c r="X20" s="57">
        <v>26</v>
      </c>
      <c r="Y20" s="57">
        <v>7</v>
      </c>
      <c r="Z20" s="58">
        <v>4</v>
      </c>
      <c r="AA20" s="55">
        <f t="shared" si="5"/>
        <v>148</v>
      </c>
    </row>
    <row r="21" spans="1:27" ht="15" customHeight="1" x14ac:dyDescent="0.15">
      <c r="A21" s="47" t="s">
        <v>30</v>
      </c>
      <c r="B21" s="48">
        <v>55</v>
      </c>
      <c r="C21" s="49">
        <v>106</v>
      </c>
      <c r="D21" s="50">
        <v>103</v>
      </c>
      <c r="E21" s="51">
        <v>105</v>
      </c>
      <c r="F21" s="52">
        <v>48</v>
      </c>
      <c r="G21" s="53">
        <v>48</v>
      </c>
      <c r="H21" s="54">
        <v>28</v>
      </c>
      <c r="I21" s="55">
        <f t="shared" si="3"/>
        <v>493</v>
      </c>
      <c r="J21" s="47" t="s">
        <v>30</v>
      </c>
      <c r="K21" s="56">
        <v>0</v>
      </c>
      <c r="L21" s="57">
        <v>2</v>
      </c>
      <c r="M21" s="57">
        <v>0</v>
      </c>
      <c r="N21" s="57">
        <v>2</v>
      </c>
      <c r="O21" s="57">
        <v>1</v>
      </c>
      <c r="P21" s="57">
        <v>0</v>
      </c>
      <c r="Q21" s="58">
        <v>1</v>
      </c>
      <c r="R21" s="55">
        <f t="shared" si="4"/>
        <v>6</v>
      </c>
      <c r="S21" s="47" t="s">
        <v>30</v>
      </c>
      <c r="T21" s="56">
        <v>55</v>
      </c>
      <c r="U21" s="57">
        <v>108</v>
      </c>
      <c r="V21" s="57">
        <v>103</v>
      </c>
      <c r="W21" s="57">
        <v>107</v>
      </c>
      <c r="X21" s="57">
        <v>49</v>
      </c>
      <c r="Y21" s="57">
        <v>48</v>
      </c>
      <c r="Z21" s="58">
        <v>29</v>
      </c>
      <c r="AA21" s="55">
        <f t="shared" si="5"/>
        <v>499</v>
      </c>
    </row>
    <row r="22" spans="1:27" ht="15" customHeight="1" x14ac:dyDescent="0.15">
      <c r="A22" s="47" t="s">
        <v>31</v>
      </c>
      <c r="B22" s="48">
        <v>10</v>
      </c>
      <c r="C22" s="49">
        <v>44</v>
      </c>
      <c r="D22" s="50">
        <v>42</v>
      </c>
      <c r="E22" s="51">
        <v>65</v>
      </c>
      <c r="F22" s="52">
        <v>37</v>
      </c>
      <c r="G22" s="53">
        <v>23</v>
      </c>
      <c r="H22" s="54">
        <v>8</v>
      </c>
      <c r="I22" s="55">
        <f t="shared" si="3"/>
        <v>229</v>
      </c>
      <c r="J22" s="47" t="s">
        <v>31</v>
      </c>
      <c r="K22" s="56">
        <v>0</v>
      </c>
      <c r="L22" s="57">
        <v>0</v>
      </c>
      <c r="M22" s="57">
        <v>1</v>
      </c>
      <c r="N22" s="57">
        <v>3</v>
      </c>
      <c r="O22" s="57">
        <v>0</v>
      </c>
      <c r="P22" s="57">
        <v>0</v>
      </c>
      <c r="Q22" s="58">
        <v>1</v>
      </c>
      <c r="R22" s="55">
        <f t="shared" si="4"/>
        <v>5</v>
      </c>
      <c r="S22" s="47" t="s">
        <v>31</v>
      </c>
      <c r="T22" s="56">
        <v>10</v>
      </c>
      <c r="U22" s="57">
        <v>44</v>
      </c>
      <c r="V22" s="57">
        <v>43</v>
      </c>
      <c r="W22" s="57">
        <v>68</v>
      </c>
      <c r="X22" s="57">
        <v>37</v>
      </c>
      <c r="Y22" s="57">
        <v>23</v>
      </c>
      <c r="Z22" s="58">
        <v>9</v>
      </c>
      <c r="AA22" s="55">
        <f t="shared" si="5"/>
        <v>234</v>
      </c>
    </row>
    <row r="23" spans="1:27" ht="15" customHeight="1" x14ac:dyDescent="0.15">
      <c r="A23" s="47" t="s">
        <v>32</v>
      </c>
      <c r="B23" s="48">
        <v>98</v>
      </c>
      <c r="C23" s="49">
        <v>136</v>
      </c>
      <c r="D23" s="50">
        <v>178</v>
      </c>
      <c r="E23" s="51">
        <v>144</v>
      </c>
      <c r="F23" s="52">
        <v>104</v>
      </c>
      <c r="G23" s="53">
        <v>85</v>
      </c>
      <c r="H23" s="54">
        <v>48</v>
      </c>
      <c r="I23" s="55">
        <f t="shared" si="3"/>
        <v>793</v>
      </c>
      <c r="J23" s="47" t="s">
        <v>32</v>
      </c>
      <c r="K23" s="56">
        <v>2</v>
      </c>
      <c r="L23" s="57">
        <v>5</v>
      </c>
      <c r="M23" s="57">
        <v>2</v>
      </c>
      <c r="N23" s="57">
        <v>2</v>
      </c>
      <c r="O23" s="57">
        <v>4</v>
      </c>
      <c r="P23" s="57">
        <v>0</v>
      </c>
      <c r="Q23" s="58">
        <v>4</v>
      </c>
      <c r="R23" s="55">
        <f t="shared" si="4"/>
        <v>19</v>
      </c>
      <c r="S23" s="47" t="s">
        <v>32</v>
      </c>
      <c r="T23" s="56">
        <v>100</v>
      </c>
      <c r="U23" s="57">
        <v>141</v>
      </c>
      <c r="V23" s="57">
        <v>180</v>
      </c>
      <c r="W23" s="57">
        <v>146</v>
      </c>
      <c r="X23" s="57">
        <v>108</v>
      </c>
      <c r="Y23" s="57">
        <v>85</v>
      </c>
      <c r="Z23" s="58">
        <v>52</v>
      </c>
      <c r="AA23" s="55">
        <f t="shared" si="5"/>
        <v>812</v>
      </c>
    </row>
    <row r="24" spans="1:27" ht="15" customHeight="1" x14ac:dyDescent="0.15">
      <c r="A24" s="47" t="s">
        <v>33</v>
      </c>
      <c r="B24" s="48">
        <v>31</v>
      </c>
      <c r="C24" s="49">
        <v>30</v>
      </c>
      <c r="D24" s="50">
        <v>48</v>
      </c>
      <c r="E24" s="51">
        <v>69</v>
      </c>
      <c r="F24" s="52">
        <v>52</v>
      </c>
      <c r="G24" s="53">
        <v>26</v>
      </c>
      <c r="H24" s="54">
        <v>17</v>
      </c>
      <c r="I24" s="55">
        <f t="shared" si="3"/>
        <v>273</v>
      </c>
      <c r="J24" s="47" t="s">
        <v>33</v>
      </c>
      <c r="K24" s="56">
        <v>0</v>
      </c>
      <c r="L24" s="57">
        <v>0</v>
      </c>
      <c r="M24" s="57">
        <v>0</v>
      </c>
      <c r="N24" s="57">
        <v>3</v>
      </c>
      <c r="O24" s="57">
        <v>1</v>
      </c>
      <c r="P24" s="57">
        <v>0</v>
      </c>
      <c r="Q24" s="58">
        <v>0</v>
      </c>
      <c r="R24" s="55">
        <f t="shared" si="4"/>
        <v>4</v>
      </c>
      <c r="S24" s="47" t="s">
        <v>33</v>
      </c>
      <c r="T24" s="56">
        <v>31</v>
      </c>
      <c r="U24" s="57">
        <v>30</v>
      </c>
      <c r="V24" s="57">
        <v>48</v>
      </c>
      <c r="W24" s="57">
        <v>72</v>
      </c>
      <c r="X24" s="57">
        <v>53</v>
      </c>
      <c r="Y24" s="57">
        <v>26</v>
      </c>
      <c r="Z24" s="58">
        <v>17</v>
      </c>
      <c r="AA24" s="55">
        <f t="shared" si="5"/>
        <v>277</v>
      </c>
    </row>
    <row r="25" spans="1:27" ht="15" customHeight="1" x14ac:dyDescent="0.15">
      <c r="A25" s="47" t="s">
        <v>34</v>
      </c>
      <c r="B25" s="48">
        <v>23</v>
      </c>
      <c r="C25" s="49">
        <v>28</v>
      </c>
      <c r="D25" s="50">
        <v>61</v>
      </c>
      <c r="E25" s="51">
        <v>73</v>
      </c>
      <c r="F25" s="52">
        <v>42</v>
      </c>
      <c r="G25" s="53">
        <v>32</v>
      </c>
      <c r="H25" s="54">
        <v>12</v>
      </c>
      <c r="I25" s="55">
        <f t="shared" si="3"/>
        <v>271</v>
      </c>
      <c r="J25" s="47" t="s">
        <v>34</v>
      </c>
      <c r="K25" s="56">
        <v>1</v>
      </c>
      <c r="L25" s="57">
        <v>2</v>
      </c>
      <c r="M25" s="57">
        <v>0</v>
      </c>
      <c r="N25" s="57">
        <v>0</v>
      </c>
      <c r="O25" s="57">
        <v>0</v>
      </c>
      <c r="P25" s="57">
        <v>0</v>
      </c>
      <c r="Q25" s="58">
        <v>0</v>
      </c>
      <c r="R25" s="55">
        <f t="shared" si="4"/>
        <v>3</v>
      </c>
      <c r="S25" s="47" t="s">
        <v>34</v>
      </c>
      <c r="T25" s="56">
        <v>24</v>
      </c>
      <c r="U25" s="57">
        <v>30</v>
      </c>
      <c r="V25" s="57">
        <v>61</v>
      </c>
      <c r="W25" s="57">
        <v>73</v>
      </c>
      <c r="X25" s="57">
        <v>42</v>
      </c>
      <c r="Y25" s="57">
        <v>32</v>
      </c>
      <c r="Z25" s="58">
        <v>12</v>
      </c>
      <c r="AA25" s="55">
        <f t="shared" si="5"/>
        <v>274</v>
      </c>
    </row>
    <row r="26" spans="1:27" ht="15" customHeight="1" x14ac:dyDescent="0.15">
      <c r="A26" s="47" t="s">
        <v>35</v>
      </c>
      <c r="B26" s="48">
        <v>27</v>
      </c>
      <c r="C26" s="49">
        <v>21</v>
      </c>
      <c r="D26" s="50">
        <v>55</v>
      </c>
      <c r="E26" s="51">
        <v>34</v>
      </c>
      <c r="F26" s="52">
        <v>32</v>
      </c>
      <c r="G26" s="53">
        <v>29</v>
      </c>
      <c r="H26" s="54">
        <v>11</v>
      </c>
      <c r="I26" s="55">
        <f t="shared" si="3"/>
        <v>209</v>
      </c>
      <c r="J26" s="47" t="s">
        <v>35</v>
      </c>
      <c r="K26" s="56">
        <v>1</v>
      </c>
      <c r="L26" s="57">
        <v>0</v>
      </c>
      <c r="M26" s="57">
        <v>0</v>
      </c>
      <c r="N26" s="57">
        <v>1</v>
      </c>
      <c r="O26" s="57">
        <v>0</v>
      </c>
      <c r="P26" s="57">
        <v>0</v>
      </c>
      <c r="Q26" s="58">
        <v>0</v>
      </c>
      <c r="R26" s="55">
        <f t="shared" si="4"/>
        <v>2</v>
      </c>
      <c r="S26" s="47" t="s">
        <v>35</v>
      </c>
      <c r="T26" s="56">
        <v>28</v>
      </c>
      <c r="U26" s="57">
        <v>21</v>
      </c>
      <c r="V26" s="57">
        <v>55</v>
      </c>
      <c r="W26" s="57">
        <v>35</v>
      </c>
      <c r="X26" s="57">
        <v>32</v>
      </c>
      <c r="Y26" s="57">
        <v>29</v>
      </c>
      <c r="Z26" s="58">
        <v>11</v>
      </c>
      <c r="AA26" s="55">
        <f t="shared" si="5"/>
        <v>211</v>
      </c>
    </row>
    <row r="27" spans="1:27" ht="15" customHeight="1" x14ac:dyDescent="0.15">
      <c r="A27" s="47" t="s">
        <v>36</v>
      </c>
      <c r="B27" s="48">
        <v>15</v>
      </c>
      <c r="C27" s="49">
        <v>22</v>
      </c>
      <c r="D27" s="50">
        <v>54</v>
      </c>
      <c r="E27" s="51">
        <v>52</v>
      </c>
      <c r="F27" s="52">
        <v>31</v>
      </c>
      <c r="G27" s="53">
        <v>20</v>
      </c>
      <c r="H27" s="54">
        <v>13</v>
      </c>
      <c r="I27" s="55">
        <f t="shared" si="3"/>
        <v>207</v>
      </c>
      <c r="J27" s="47" t="s">
        <v>36</v>
      </c>
      <c r="K27" s="56">
        <v>0</v>
      </c>
      <c r="L27" s="57">
        <v>1</v>
      </c>
      <c r="M27" s="57">
        <v>1</v>
      </c>
      <c r="N27" s="57">
        <v>1</v>
      </c>
      <c r="O27" s="57">
        <v>1</v>
      </c>
      <c r="P27" s="57">
        <v>0</v>
      </c>
      <c r="Q27" s="58">
        <v>1</v>
      </c>
      <c r="R27" s="55">
        <f t="shared" si="4"/>
        <v>5</v>
      </c>
      <c r="S27" s="47" t="s">
        <v>36</v>
      </c>
      <c r="T27" s="56">
        <v>15</v>
      </c>
      <c r="U27" s="57">
        <v>23</v>
      </c>
      <c r="V27" s="57">
        <v>55</v>
      </c>
      <c r="W27" s="57">
        <v>53</v>
      </c>
      <c r="X27" s="57">
        <v>32</v>
      </c>
      <c r="Y27" s="57">
        <v>20</v>
      </c>
      <c r="Z27" s="58">
        <v>14</v>
      </c>
      <c r="AA27" s="55">
        <f t="shared" si="5"/>
        <v>212</v>
      </c>
    </row>
    <row r="28" spans="1:27" ht="15" customHeight="1" x14ac:dyDescent="0.15">
      <c r="A28" s="47" t="s">
        <v>37</v>
      </c>
      <c r="B28" s="48">
        <v>57</v>
      </c>
      <c r="C28" s="49">
        <v>80</v>
      </c>
      <c r="D28" s="50">
        <v>111</v>
      </c>
      <c r="E28" s="51">
        <v>87</v>
      </c>
      <c r="F28" s="52">
        <v>42</v>
      </c>
      <c r="G28" s="53">
        <v>46</v>
      </c>
      <c r="H28" s="54">
        <v>37</v>
      </c>
      <c r="I28" s="55">
        <f t="shared" si="3"/>
        <v>460</v>
      </c>
      <c r="J28" s="47" t="s">
        <v>37</v>
      </c>
      <c r="K28" s="56">
        <v>3</v>
      </c>
      <c r="L28" s="57">
        <v>0</v>
      </c>
      <c r="M28" s="57">
        <v>0</v>
      </c>
      <c r="N28" s="57">
        <v>0</v>
      </c>
      <c r="O28" s="57">
        <v>0</v>
      </c>
      <c r="P28" s="57">
        <v>1</v>
      </c>
      <c r="Q28" s="58">
        <v>0</v>
      </c>
      <c r="R28" s="55">
        <f t="shared" si="4"/>
        <v>4</v>
      </c>
      <c r="S28" s="47" t="s">
        <v>37</v>
      </c>
      <c r="T28" s="56">
        <v>60</v>
      </c>
      <c r="U28" s="57">
        <v>80</v>
      </c>
      <c r="V28" s="57">
        <v>111</v>
      </c>
      <c r="W28" s="57">
        <v>87</v>
      </c>
      <c r="X28" s="57">
        <v>42</v>
      </c>
      <c r="Y28" s="57">
        <v>47</v>
      </c>
      <c r="Z28" s="58">
        <v>37</v>
      </c>
      <c r="AA28" s="55">
        <f t="shared" si="5"/>
        <v>464</v>
      </c>
    </row>
    <row r="29" spans="1:27" ht="15" customHeight="1" x14ac:dyDescent="0.15">
      <c r="A29" s="47" t="s">
        <v>38</v>
      </c>
      <c r="B29" s="48">
        <v>34</v>
      </c>
      <c r="C29" s="49">
        <v>35</v>
      </c>
      <c r="D29" s="50">
        <v>93</v>
      </c>
      <c r="E29" s="51">
        <v>67</v>
      </c>
      <c r="F29" s="52">
        <v>28</v>
      </c>
      <c r="G29" s="53">
        <v>35</v>
      </c>
      <c r="H29" s="54">
        <v>24</v>
      </c>
      <c r="I29" s="55">
        <f t="shared" si="3"/>
        <v>316</v>
      </c>
      <c r="J29" s="47" t="s">
        <v>38</v>
      </c>
      <c r="K29" s="56">
        <v>1</v>
      </c>
      <c r="L29" s="57">
        <v>2</v>
      </c>
      <c r="M29" s="57">
        <v>2</v>
      </c>
      <c r="N29" s="57">
        <v>0</v>
      </c>
      <c r="O29" s="57">
        <v>1</v>
      </c>
      <c r="P29" s="57">
        <v>3</v>
      </c>
      <c r="Q29" s="58">
        <v>0</v>
      </c>
      <c r="R29" s="55">
        <f t="shared" si="4"/>
        <v>9</v>
      </c>
      <c r="S29" s="47" t="s">
        <v>38</v>
      </c>
      <c r="T29" s="56">
        <v>35</v>
      </c>
      <c r="U29" s="57">
        <v>37</v>
      </c>
      <c r="V29" s="57">
        <v>95</v>
      </c>
      <c r="W29" s="57">
        <v>67</v>
      </c>
      <c r="X29" s="57">
        <v>29</v>
      </c>
      <c r="Y29" s="57">
        <v>38</v>
      </c>
      <c r="Z29" s="58">
        <v>24</v>
      </c>
      <c r="AA29" s="55">
        <f t="shared" si="5"/>
        <v>325</v>
      </c>
    </row>
    <row r="30" spans="1:27" ht="15" customHeight="1" x14ac:dyDescent="0.15">
      <c r="A30" s="47" t="s">
        <v>39</v>
      </c>
      <c r="B30" s="48">
        <v>91</v>
      </c>
      <c r="C30" s="49">
        <v>146</v>
      </c>
      <c r="D30" s="50">
        <v>259</v>
      </c>
      <c r="E30" s="51">
        <v>204</v>
      </c>
      <c r="F30" s="52">
        <v>140</v>
      </c>
      <c r="G30" s="53">
        <v>111</v>
      </c>
      <c r="H30" s="54">
        <v>65</v>
      </c>
      <c r="I30" s="55">
        <f t="shared" si="3"/>
        <v>1016</v>
      </c>
      <c r="J30" s="47" t="s">
        <v>39</v>
      </c>
      <c r="K30" s="56">
        <v>1</v>
      </c>
      <c r="L30" s="57">
        <v>7</v>
      </c>
      <c r="M30" s="57">
        <v>4</v>
      </c>
      <c r="N30" s="57">
        <v>7</v>
      </c>
      <c r="O30" s="57">
        <v>3</v>
      </c>
      <c r="P30" s="57">
        <v>2</v>
      </c>
      <c r="Q30" s="58">
        <v>3</v>
      </c>
      <c r="R30" s="55">
        <f t="shared" si="4"/>
        <v>27</v>
      </c>
      <c r="S30" s="47" t="s">
        <v>39</v>
      </c>
      <c r="T30" s="56">
        <v>92</v>
      </c>
      <c r="U30" s="57">
        <v>153</v>
      </c>
      <c r="V30" s="57">
        <v>263</v>
      </c>
      <c r="W30" s="57">
        <v>211</v>
      </c>
      <c r="X30" s="57">
        <v>143</v>
      </c>
      <c r="Y30" s="57">
        <v>113</v>
      </c>
      <c r="Z30" s="58">
        <v>68</v>
      </c>
      <c r="AA30" s="55">
        <f t="shared" si="5"/>
        <v>1043</v>
      </c>
    </row>
    <row r="31" spans="1:27" ht="15" customHeight="1" x14ac:dyDescent="0.15">
      <c r="A31" s="47" t="s">
        <v>40</v>
      </c>
      <c r="B31" s="48">
        <v>51</v>
      </c>
      <c r="C31" s="49">
        <v>93</v>
      </c>
      <c r="D31" s="50">
        <v>77</v>
      </c>
      <c r="E31" s="51">
        <v>114</v>
      </c>
      <c r="F31" s="52">
        <v>80</v>
      </c>
      <c r="G31" s="53">
        <v>69</v>
      </c>
      <c r="H31" s="54">
        <v>49</v>
      </c>
      <c r="I31" s="55">
        <f t="shared" si="3"/>
        <v>533</v>
      </c>
      <c r="J31" s="47" t="s">
        <v>40</v>
      </c>
      <c r="K31" s="56">
        <v>1</v>
      </c>
      <c r="L31" s="57">
        <v>1</v>
      </c>
      <c r="M31" s="57">
        <v>1</v>
      </c>
      <c r="N31" s="57">
        <v>2</v>
      </c>
      <c r="O31" s="57">
        <v>0</v>
      </c>
      <c r="P31" s="57">
        <v>0</v>
      </c>
      <c r="Q31" s="58">
        <v>2</v>
      </c>
      <c r="R31" s="55">
        <f t="shared" si="4"/>
        <v>7</v>
      </c>
      <c r="S31" s="47" t="s">
        <v>40</v>
      </c>
      <c r="T31" s="56">
        <v>52</v>
      </c>
      <c r="U31" s="57">
        <v>94</v>
      </c>
      <c r="V31" s="57">
        <v>78</v>
      </c>
      <c r="W31" s="57">
        <v>116</v>
      </c>
      <c r="X31" s="57">
        <v>80</v>
      </c>
      <c r="Y31" s="57">
        <v>69</v>
      </c>
      <c r="Z31" s="58">
        <v>51</v>
      </c>
      <c r="AA31" s="55">
        <f t="shared" si="5"/>
        <v>540</v>
      </c>
    </row>
    <row r="32" spans="1:27" ht="15" customHeight="1" x14ac:dyDescent="0.15">
      <c r="A32" s="47" t="s">
        <v>41</v>
      </c>
      <c r="B32" s="48">
        <v>30</v>
      </c>
      <c r="C32" s="49">
        <v>28</v>
      </c>
      <c r="D32" s="50">
        <v>57</v>
      </c>
      <c r="E32" s="51">
        <v>48</v>
      </c>
      <c r="F32" s="52">
        <v>42</v>
      </c>
      <c r="G32" s="53">
        <v>16</v>
      </c>
      <c r="H32" s="54">
        <v>7</v>
      </c>
      <c r="I32" s="55">
        <f t="shared" si="3"/>
        <v>228</v>
      </c>
      <c r="J32" s="47" t="s">
        <v>41</v>
      </c>
      <c r="K32" s="56">
        <v>0</v>
      </c>
      <c r="L32" s="57">
        <v>1</v>
      </c>
      <c r="M32" s="57">
        <v>1</v>
      </c>
      <c r="N32" s="57">
        <v>3</v>
      </c>
      <c r="O32" s="57">
        <v>1</v>
      </c>
      <c r="P32" s="57">
        <v>2</v>
      </c>
      <c r="Q32" s="58">
        <v>0</v>
      </c>
      <c r="R32" s="55">
        <f t="shared" si="4"/>
        <v>8</v>
      </c>
      <c r="S32" s="47" t="s">
        <v>41</v>
      </c>
      <c r="T32" s="56">
        <v>30</v>
      </c>
      <c r="U32" s="57">
        <v>29</v>
      </c>
      <c r="V32" s="57">
        <v>58</v>
      </c>
      <c r="W32" s="57">
        <v>51</v>
      </c>
      <c r="X32" s="57">
        <v>43</v>
      </c>
      <c r="Y32" s="57">
        <v>18</v>
      </c>
      <c r="Z32" s="58">
        <v>7</v>
      </c>
      <c r="AA32" s="55">
        <f t="shared" si="5"/>
        <v>236</v>
      </c>
    </row>
    <row r="33" spans="1:27" ht="15" customHeight="1" x14ac:dyDescent="0.15">
      <c r="A33" s="47" t="s">
        <v>42</v>
      </c>
      <c r="B33" s="48">
        <v>69</v>
      </c>
      <c r="C33" s="49">
        <v>97</v>
      </c>
      <c r="D33" s="50">
        <v>163</v>
      </c>
      <c r="E33" s="51">
        <v>141</v>
      </c>
      <c r="F33" s="52">
        <v>79</v>
      </c>
      <c r="G33" s="53">
        <v>63</v>
      </c>
      <c r="H33" s="54">
        <v>24</v>
      </c>
      <c r="I33" s="55">
        <f t="shared" si="3"/>
        <v>636</v>
      </c>
      <c r="J33" s="47" t="s">
        <v>42</v>
      </c>
      <c r="K33" s="56">
        <v>0</v>
      </c>
      <c r="L33" s="57">
        <v>4</v>
      </c>
      <c r="M33" s="57">
        <v>1</v>
      </c>
      <c r="N33" s="57">
        <v>0</v>
      </c>
      <c r="O33" s="57">
        <v>2</v>
      </c>
      <c r="P33" s="57">
        <v>3</v>
      </c>
      <c r="Q33" s="58">
        <v>0</v>
      </c>
      <c r="R33" s="55">
        <f t="shared" si="4"/>
        <v>10</v>
      </c>
      <c r="S33" s="47" t="s">
        <v>42</v>
      </c>
      <c r="T33" s="56">
        <v>69</v>
      </c>
      <c r="U33" s="57">
        <v>101</v>
      </c>
      <c r="V33" s="57">
        <v>164</v>
      </c>
      <c r="W33" s="57">
        <v>141</v>
      </c>
      <c r="X33" s="57">
        <v>81</v>
      </c>
      <c r="Y33" s="57">
        <v>66</v>
      </c>
      <c r="Z33" s="58">
        <v>24</v>
      </c>
      <c r="AA33" s="55">
        <f t="shared" si="5"/>
        <v>646</v>
      </c>
    </row>
    <row r="34" spans="1:27" ht="15" customHeight="1" x14ac:dyDescent="0.15">
      <c r="A34" s="47" t="s">
        <v>43</v>
      </c>
      <c r="B34" s="48">
        <v>17</v>
      </c>
      <c r="C34" s="49">
        <v>25</v>
      </c>
      <c r="D34" s="50">
        <v>34</v>
      </c>
      <c r="E34" s="51">
        <v>23</v>
      </c>
      <c r="F34" s="52">
        <v>20</v>
      </c>
      <c r="G34" s="53">
        <v>6</v>
      </c>
      <c r="H34" s="54">
        <v>8</v>
      </c>
      <c r="I34" s="55">
        <f t="shared" si="3"/>
        <v>133</v>
      </c>
      <c r="J34" s="47" t="s">
        <v>43</v>
      </c>
      <c r="K34" s="56">
        <v>0</v>
      </c>
      <c r="L34" s="57">
        <v>1</v>
      </c>
      <c r="M34" s="57">
        <v>0</v>
      </c>
      <c r="N34" s="57">
        <v>1</v>
      </c>
      <c r="O34" s="57">
        <v>1</v>
      </c>
      <c r="P34" s="57">
        <v>0</v>
      </c>
      <c r="Q34" s="58">
        <v>0</v>
      </c>
      <c r="R34" s="55">
        <f t="shared" si="4"/>
        <v>3</v>
      </c>
      <c r="S34" s="47" t="s">
        <v>43</v>
      </c>
      <c r="T34" s="56">
        <v>17</v>
      </c>
      <c r="U34" s="57">
        <v>26</v>
      </c>
      <c r="V34" s="57">
        <v>34</v>
      </c>
      <c r="W34" s="57">
        <v>24</v>
      </c>
      <c r="X34" s="57">
        <v>21</v>
      </c>
      <c r="Y34" s="57">
        <v>6</v>
      </c>
      <c r="Z34" s="58">
        <v>8</v>
      </c>
      <c r="AA34" s="55">
        <f t="shared" si="5"/>
        <v>136</v>
      </c>
    </row>
    <row r="35" spans="1:27" ht="15" customHeight="1" x14ac:dyDescent="0.15">
      <c r="A35" s="47" t="s">
        <v>44</v>
      </c>
      <c r="B35" s="48">
        <v>26</v>
      </c>
      <c r="C35" s="49">
        <v>17</v>
      </c>
      <c r="D35" s="50">
        <v>53</v>
      </c>
      <c r="E35" s="51">
        <v>25</v>
      </c>
      <c r="F35" s="52">
        <v>18</v>
      </c>
      <c r="G35" s="53">
        <v>15</v>
      </c>
      <c r="H35" s="54">
        <v>7</v>
      </c>
      <c r="I35" s="55">
        <f t="shared" si="3"/>
        <v>161</v>
      </c>
      <c r="J35" s="47" t="s">
        <v>44</v>
      </c>
      <c r="K35" s="56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8">
        <v>0</v>
      </c>
      <c r="R35" s="55">
        <f t="shared" si="4"/>
        <v>0</v>
      </c>
      <c r="S35" s="47" t="s">
        <v>44</v>
      </c>
      <c r="T35" s="56">
        <v>26</v>
      </c>
      <c r="U35" s="57">
        <v>17</v>
      </c>
      <c r="V35" s="57">
        <v>53</v>
      </c>
      <c r="W35" s="57">
        <v>25</v>
      </c>
      <c r="X35" s="57">
        <v>18</v>
      </c>
      <c r="Y35" s="57">
        <v>15</v>
      </c>
      <c r="Z35" s="58">
        <v>7</v>
      </c>
      <c r="AA35" s="55">
        <f t="shared" si="5"/>
        <v>161</v>
      </c>
    </row>
    <row r="36" spans="1:27" ht="15" customHeight="1" x14ac:dyDescent="0.15">
      <c r="A36" s="47" t="s">
        <v>45</v>
      </c>
      <c r="B36" s="48">
        <v>7</v>
      </c>
      <c r="C36" s="49">
        <v>1</v>
      </c>
      <c r="D36" s="50">
        <v>10</v>
      </c>
      <c r="E36" s="51">
        <v>1</v>
      </c>
      <c r="F36" s="52">
        <v>2</v>
      </c>
      <c r="G36" s="53">
        <v>7</v>
      </c>
      <c r="H36" s="54">
        <v>1</v>
      </c>
      <c r="I36" s="55">
        <f t="shared" si="3"/>
        <v>29</v>
      </c>
      <c r="J36" s="47" t="s">
        <v>45</v>
      </c>
      <c r="K36" s="56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8">
        <v>0</v>
      </c>
      <c r="R36" s="55">
        <f t="shared" si="4"/>
        <v>0</v>
      </c>
      <c r="S36" s="47" t="s">
        <v>45</v>
      </c>
      <c r="T36" s="56">
        <v>7</v>
      </c>
      <c r="U36" s="57">
        <v>1</v>
      </c>
      <c r="V36" s="57">
        <v>10</v>
      </c>
      <c r="W36" s="57">
        <v>1</v>
      </c>
      <c r="X36" s="57">
        <v>2</v>
      </c>
      <c r="Y36" s="57">
        <v>7</v>
      </c>
      <c r="Z36" s="58">
        <v>1</v>
      </c>
      <c r="AA36" s="55">
        <f t="shared" si="5"/>
        <v>29</v>
      </c>
    </row>
    <row r="37" spans="1:27" ht="15" customHeight="1" thickBot="1" x14ac:dyDescent="0.2">
      <c r="A37" s="59" t="s">
        <v>46</v>
      </c>
      <c r="B37" s="60">
        <v>48</v>
      </c>
      <c r="C37" s="61">
        <v>85</v>
      </c>
      <c r="D37" s="62">
        <v>191</v>
      </c>
      <c r="E37" s="63">
        <v>219</v>
      </c>
      <c r="F37" s="64">
        <v>151</v>
      </c>
      <c r="G37" s="65">
        <v>81</v>
      </c>
      <c r="H37" s="66">
        <v>43</v>
      </c>
      <c r="I37" s="67">
        <f t="shared" si="3"/>
        <v>818</v>
      </c>
      <c r="J37" s="59" t="s">
        <v>46</v>
      </c>
      <c r="K37" s="68">
        <v>2</v>
      </c>
      <c r="L37" s="69">
        <v>0</v>
      </c>
      <c r="M37" s="69">
        <v>2</v>
      </c>
      <c r="N37" s="69">
        <v>4</v>
      </c>
      <c r="O37" s="69">
        <v>3</v>
      </c>
      <c r="P37" s="69">
        <v>1</v>
      </c>
      <c r="Q37" s="70">
        <v>1</v>
      </c>
      <c r="R37" s="67">
        <f t="shared" si="4"/>
        <v>13</v>
      </c>
      <c r="S37" s="59" t="s">
        <v>46</v>
      </c>
      <c r="T37" s="68">
        <v>50</v>
      </c>
      <c r="U37" s="69">
        <v>85</v>
      </c>
      <c r="V37" s="69">
        <v>193</v>
      </c>
      <c r="W37" s="69">
        <v>223</v>
      </c>
      <c r="X37" s="69">
        <v>154</v>
      </c>
      <c r="Y37" s="69">
        <v>82</v>
      </c>
      <c r="Z37" s="70">
        <v>44</v>
      </c>
      <c r="AA37" s="67">
        <f t="shared" si="5"/>
        <v>831</v>
      </c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8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1" t="s">
        <v>57</v>
      </c>
      <c r="F1" s="7"/>
      <c r="G1" s="7"/>
      <c r="H1" s="23" t="s">
        <v>64</v>
      </c>
      <c r="I1" s="24"/>
      <c r="J1" s="1" t="s">
        <v>57</v>
      </c>
      <c r="Q1" s="23" t="str">
        <f>$H$1</f>
        <v>　現物給付（ 5月サービス分）</v>
      </c>
      <c r="R1" s="24"/>
      <c r="S1" s="1" t="s">
        <v>55</v>
      </c>
      <c r="Z1" s="23" t="str">
        <f>$H$1</f>
        <v>　現物給付（ 5月サービス分）</v>
      </c>
      <c r="AA1" s="24"/>
      <c r="AB1" s="1" t="s">
        <v>55</v>
      </c>
      <c r="AI1" s="23" t="str">
        <f>$H$1</f>
        <v>　現物給付（ 5月サービス分）</v>
      </c>
      <c r="AJ1" s="24"/>
      <c r="AK1" s="1" t="s">
        <v>55</v>
      </c>
      <c r="AR1" s="23" t="str">
        <f>$H$1</f>
        <v>　現物給付（ 5月サービス分）</v>
      </c>
      <c r="AS1" s="24"/>
      <c r="AT1" s="1" t="s">
        <v>55</v>
      </c>
      <c r="BA1" s="23" t="str">
        <f>$H$1</f>
        <v>　現物給付（ 5月サービス分）</v>
      </c>
      <c r="BB1" s="24"/>
      <c r="BC1" s="1" t="s">
        <v>55</v>
      </c>
      <c r="BJ1" s="23" t="str">
        <f>$H$1</f>
        <v>　現物給付（ 5月サービス分）</v>
      </c>
      <c r="BK1" s="24"/>
      <c r="BL1" s="1" t="s">
        <v>55</v>
      </c>
      <c r="BS1" s="23" t="str">
        <f>$H$1</f>
        <v>　現物給付（ 5月サービス分）</v>
      </c>
      <c r="BT1" s="24"/>
      <c r="BU1" s="1" t="s">
        <v>55</v>
      </c>
      <c r="CB1" s="23" t="str">
        <f>$H$1</f>
        <v>　現物給付（ 5月サービス分）</v>
      </c>
      <c r="CC1" s="24"/>
      <c r="CD1" s="1" t="s">
        <v>55</v>
      </c>
      <c r="CK1" s="23" t="str">
        <f>$H$1</f>
        <v>　現物給付（ 5月サービス分）</v>
      </c>
      <c r="CL1" s="24"/>
      <c r="CM1" s="1" t="s">
        <v>55</v>
      </c>
      <c r="CT1" s="23" t="str">
        <f>$H$1</f>
        <v>　現物給付（ 5月サービス分）</v>
      </c>
      <c r="CU1" s="24"/>
      <c r="CV1" s="1" t="s">
        <v>55</v>
      </c>
      <c r="DC1" s="23" t="str">
        <f>$H$1</f>
        <v>　現物給付（ 5月サービス分）</v>
      </c>
      <c r="DD1" s="24"/>
      <c r="DE1" s="1" t="s">
        <v>55</v>
      </c>
      <c r="DL1" s="23" t="str">
        <f>$H$1</f>
        <v>　現物給付（ 5月サービス分）</v>
      </c>
      <c r="DM1" s="24"/>
      <c r="DN1" s="1" t="s">
        <v>55</v>
      </c>
      <c r="DU1" s="23" t="str">
        <f>$H$1</f>
        <v>　現物給付（ 5月サービス分）</v>
      </c>
      <c r="DV1" s="24"/>
      <c r="DW1" s="1" t="s">
        <v>55</v>
      </c>
      <c r="ED1" s="23" t="str">
        <f>$H$1</f>
        <v>　現物給付（ 5月サービス分）</v>
      </c>
      <c r="EE1" s="24"/>
      <c r="EF1" s="1" t="s">
        <v>55</v>
      </c>
      <c r="EM1" s="23" t="str">
        <f>$H$1</f>
        <v>　現物給付（ 5月サービス分）</v>
      </c>
      <c r="EN1" s="24"/>
    </row>
    <row r="2" spans="1:144" ht="15" customHeight="1" thickBot="1" x14ac:dyDescent="0.2">
      <c r="F2" s="7"/>
      <c r="G2" s="7"/>
      <c r="H2" s="25" t="s">
        <v>65</v>
      </c>
      <c r="I2" s="26"/>
      <c r="Q2" s="25" t="str">
        <f>$H$2</f>
        <v>　償還給付（ 6月支出決定分）</v>
      </c>
      <c r="R2" s="26"/>
      <c r="Z2" s="25" t="str">
        <f>$H$2</f>
        <v>　償還給付（ 6月支出決定分）</v>
      </c>
      <c r="AA2" s="26"/>
      <c r="AI2" s="25" t="str">
        <f>$H$2</f>
        <v>　償還給付（ 6月支出決定分）</v>
      </c>
      <c r="AJ2" s="26"/>
      <c r="AR2" s="25" t="str">
        <f>$H$2</f>
        <v>　償還給付（ 6月支出決定分）</v>
      </c>
      <c r="AS2" s="26"/>
      <c r="BA2" s="25" t="str">
        <f>$H$2</f>
        <v>　償還給付（ 6月支出決定分）</v>
      </c>
      <c r="BB2" s="26"/>
      <c r="BJ2" s="25" t="str">
        <f>$H$2</f>
        <v>　償還給付（ 6月支出決定分）</v>
      </c>
      <c r="BK2" s="26"/>
      <c r="BS2" s="25" t="str">
        <f>$H$2</f>
        <v>　償還給付（ 6月支出決定分）</v>
      </c>
      <c r="BT2" s="26"/>
      <c r="CB2" s="25" t="str">
        <f>$H$2</f>
        <v>　償還給付（ 6月支出決定分）</v>
      </c>
      <c r="CC2" s="26"/>
      <c r="CK2" s="25" t="str">
        <f>$H$2</f>
        <v>　償還給付（ 6月支出決定分）</v>
      </c>
      <c r="CL2" s="26"/>
      <c r="CT2" s="25" t="str">
        <f>$H$2</f>
        <v>　償還給付（ 6月支出決定分）</v>
      </c>
      <c r="CU2" s="26"/>
      <c r="DC2" s="25" t="str">
        <f>$H$2</f>
        <v>　償還給付（ 6月支出決定分）</v>
      </c>
      <c r="DD2" s="26"/>
      <c r="DL2" s="25" t="str">
        <f>$H$2</f>
        <v>　償還給付（ 6月支出決定分）</v>
      </c>
      <c r="DM2" s="26"/>
      <c r="DU2" s="25" t="str">
        <f>$H$2</f>
        <v>　償還給付（ 6月支出決定分）</v>
      </c>
      <c r="DV2" s="26"/>
      <c r="ED2" s="25" t="str">
        <f>$H$2</f>
        <v>　償還給付（ 6月支出決定分）</v>
      </c>
      <c r="EE2" s="26"/>
      <c r="EM2" s="25" t="str">
        <f>$H$2</f>
        <v>　償還給付（ 6月支出決定分）</v>
      </c>
      <c r="EN2" s="26"/>
    </row>
    <row r="3" spans="1:144" ht="15" customHeight="1" thickTop="1" thickBot="1" x14ac:dyDescent="0.2">
      <c r="A3" s="71"/>
      <c r="B3" s="71"/>
      <c r="C3" s="71"/>
      <c r="D3" s="71"/>
      <c r="E3" s="71"/>
      <c r="F3" s="71"/>
      <c r="G3" s="71"/>
      <c r="H3" s="71"/>
      <c r="I3" s="72" t="s">
        <v>56</v>
      </c>
      <c r="J3" s="71"/>
      <c r="K3" s="71"/>
      <c r="L3" s="71"/>
      <c r="M3" s="71"/>
      <c r="N3" s="71"/>
      <c r="O3" s="71"/>
      <c r="P3" s="71"/>
      <c r="Q3" s="71"/>
      <c r="R3" s="72" t="s">
        <v>56</v>
      </c>
      <c r="S3" s="71"/>
      <c r="T3" s="71"/>
      <c r="U3" s="71"/>
      <c r="V3" s="71"/>
      <c r="W3" s="71"/>
      <c r="X3" s="71"/>
      <c r="Y3" s="71"/>
      <c r="Z3" s="71"/>
      <c r="AA3" s="72" t="s">
        <v>56</v>
      </c>
      <c r="AB3" s="71"/>
      <c r="AC3" s="71"/>
      <c r="AD3" s="71"/>
      <c r="AE3" s="71"/>
      <c r="AF3" s="71"/>
      <c r="AG3" s="71"/>
      <c r="AH3" s="71"/>
      <c r="AI3" s="71"/>
      <c r="AJ3" s="72" t="s">
        <v>56</v>
      </c>
      <c r="AK3" s="71"/>
      <c r="AL3" s="71"/>
      <c r="AM3" s="71"/>
      <c r="AN3" s="71"/>
      <c r="AO3" s="71"/>
      <c r="AP3" s="71"/>
      <c r="AQ3" s="71"/>
      <c r="AR3" s="71"/>
      <c r="AS3" s="72" t="s">
        <v>56</v>
      </c>
      <c r="AT3" s="71"/>
      <c r="AU3" s="71"/>
      <c r="AV3" s="71"/>
      <c r="AW3" s="71"/>
      <c r="AX3" s="71"/>
      <c r="AY3" s="71"/>
      <c r="AZ3" s="71"/>
      <c r="BA3" s="71"/>
      <c r="BB3" s="72" t="s">
        <v>56</v>
      </c>
      <c r="BC3" s="71"/>
      <c r="BD3" s="71"/>
      <c r="BE3" s="71"/>
      <c r="BF3" s="71"/>
      <c r="BG3" s="71"/>
      <c r="BH3" s="71"/>
      <c r="BI3" s="71"/>
      <c r="BJ3" s="71"/>
      <c r="BK3" s="72" t="s">
        <v>56</v>
      </c>
      <c r="BL3" s="71"/>
      <c r="BM3" s="71"/>
      <c r="BN3" s="71"/>
      <c r="BO3" s="71"/>
      <c r="BP3" s="71"/>
      <c r="BQ3" s="71"/>
      <c r="BR3" s="71"/>
      <c r="BS3" s="71"/>
      <c r="BT3" s="72" t="s">
        <v>56</v>
      </c>
      <c r="BU3" s="71"/>
      <c r="BV3" s="71"/>
      <c r="BW3" s="71"/>
      <c r="BX3" s="71"/>
      <c r="BY3" s="71"/>
      <c r="BZ3" s="71"/>
      <c r="CA3" s="71"/>
      <c r="CB3" s="71"/>
      <c r="CC3" s="72" t="s">
        <v>56</v>
      </c>
      <c r="CD3" s="71"/>
      <c r="CE3" s="71"/>
      <c r="CF3" s="71"/>
      <c r="CG3" s="71"/>
      <c r="CH3" s="71"/>
      <c r="CI3" s="71"/>
      <c r="CJ3" s="71"/>
      <c r="CK3" s="71"/>
      <c r="CL3" s="72" t="s">
        <v>56</v>
      </c>
      <c r="CM3" s="71"/>
      <c r="CN3" s="71"/>
      <c r="CO3" s="71"/>
      <c r="CP3" s="71"/>
      <c r="CQ3" s="71"/>
      <c r="CR3" s="71"/>
      <c r="CS3" s="71"/>
      <c r="CT3" s="71"/>
      <c r="CU3" s="72" t="s">
        <v>56</v>
      </c>
      <c r="CV3" s="71"/>
      <c r="CW3" s="71"/>
      <c r="CX3" s="71"/>
      <c r="CY3" s="71"/>
      <c r="CZ3" s="71"/>
      <c r="DA3" s="71"/>
      <c r="DB3" s="71"/>
      <c r="DC3" s="71"/>
      <c r="DD3" s="72" t="s">
        <v>56</v>
      </c>
      <c r="DE3" s="71"/>
      <c r="DF3" s="71"/>
      <c r="DG3" s="71"/>
      <c r="DH3" s="71"/>
      <c r="DI3" s="71"/>
      <c r="DJ3" s="71"/>
      <c r="DK3" s="71"/>
      <c r="DL3" s="71"/>
      <c r="DM3" s="72" t="s">
        <v>56</v>
      </c>
      <c r="DN3" s="71"/>
      <c r="DO3" s="71"/>
      <c r="DP3" s="71"/>
      <c r="DQ3" s="71"/>
      <c r="DR3" s="71"/>
      <c r="DS3" s="71"/>
      <c r="DT3" s="71"/>
      <c r="DU3" s="71"/>
      <c r="DV3" s="72" t="s">
        <v>56</v>
      </c>
      <c r="DW3" s="71"/>
      <c r="DX3" s="71"/>
      <c r="DY3" s="71"/>
      <c r="DZ3" s="71"/>
      <c r="EA3" s="71"/>
      <c r="EB3" s="71"/>
      <c r="EC3" s="71"/>
      <c r="ED3" s="71"/>
      <c r="EE3" s="72" t="s">
        <v>56</v>
      </c>
      <c r="EF3" s="71"/>
      <c r="EG3" s="71"/>
      <c r="EH3" s="71"/>
      <c r="EI3" s="71"/>
      <c r="EJ3" s="71"/>
      <c r="EK3" s="71"/>
      <c r="EL3" s="71"/>
      <c r="EM3" s="71"/>
      <c r="EN3" s="72" t="s">
        <v>56</v>
      </c>
    </row>
    <row r="4" spans="1:144" ht="15" customHeight="1" x14ac:dyDescent="0.15">
      <c r="A4" s="73" t="s">
        <v>53</v>
      </c>
      <c r="B4" s="74" t="s">
        <v>0</v>
      </c>
      <c r="C4" s="74"/>
      <c r="D4" s="74"/>
      <c r="E4" s="74"/>
      <c r="F4" s="74"/>
      <c r="G4" s="74"/>
      <c r="H4" s="74"/>
      <c r="I4" s="75"/>
      <c r="J4" s="73" t="s">
        <v>53</v>
      </c>
      <c r="K4" s="76" t="s">
        <v>1</v>
      </c>
      <c r="L4" s="77"/>
      <c r="M4" s="77"/>
      <c r="N4" s="77"/>
      <c r="O4" s="77"/>
      <c r="P4" s="77"/>
      <c r="Q4" s="77"/>
      <c r="R4" s="78"/>
      <c r="S4" s="73" t="s">
        <v>53</v>
      </c>
      <c r="T4" s="76" t="s">
        <v>2</v>
      </c>
      <c r="U4" s="77"/>
      <c r="V4" s="77"/>
      <c r="W4" s="77"/>
      <c r="X4" s="77"/>
      <c r="Y4" s="77"/>
      <c r="Z4" s="77"/>
      <c r="AA4" s="78"/>
      <c r="AB4" s="73" t="s">
        <v>53</v>
      </c>
      <c r="AC4" s="76" t="s">
        <v>3</v>
      </c>
      <c r="AD4" s="77"/>
      <c r="AE4" s="77"/>
      <c r="AF4" s="77"/>
      <c r="AG4" s="77"/>
      <c r="AH4" s="77"/>
      <c r="AI4" s="77"/>
      <c r="AJ4" s="78"/>
      <c r="AK4" s="73" t="s">
        <v>53</v>
      </c>
      <c r="AL4" s="76" t="s">
        <v>4</v>
      </c>
      <c r="AM4" s="77"/>
      <c r="AN4" s="77"/>
      <c r="AO4" s="77"/>
      <c r="AP4" s="77"/>
      <c r="AQ4" s="77"/>
      <c r="AR4" s="77"/>
      <c r="AS4" s="78"/>
      <c r="AT4" s="73" t="s">
        <v>53</v>
      </c>
      <c r="AU4" s="76" t="s">
        <v>5</v>
      </c>
      <c r="AV4" s="77"/>
      <c r="AW4" s="77"/>
      <c r="AX4" s="77"/>
      <c r="AY4" s="77"/>
      <c r="AZ4" s="77"/>
      <c r="BA4" s="77"/>
      <c r="BB4" s="78"/>
      <c r="BC4" s="73" t="s">
        <v>53</v>
      </c>
      <c r="BD4" s="76" t="s">
        <v>6</v>
      </c>
      <c r="BE4" s="77"/>
      <c r="BF4" s="77"/>
      <c r="BG4" s="77"/>
      <c r="BH4" s="77"/>
      <c r="BI4" s="77"/>
      <c r="BJ4" s="77"/>
      <c r="BK4" s="78"/>
      <c r="BL4" s="73" t="s">
        <v>53</v>
      </c>
      <c r="BM4" s="76" t="s">
        <v>7</v>
      </c>
      <c r="BN4" s="77"/>
      <c r="BO4" s="77"/>
      <c r="BP4" s="77"/>
      <c r="BQ4" s="77"/>
      <c r="BR4" s="77"/>
      <c r="BS4" s="77"/>
      <c r="BT4" s="78"/>
      <c r="BU4" s="73" t="s">
        <v>53</v>
      </c>
      <c r="BV4" s="76" t="s">
        <v>8</v>
      </c>
      <c r="BW4" s="77"/>
      <c r="BX4" s="77"/>
      <c r="BY4" s="77"/>
      <c r="BZ4" s="77"/>
      <c r="CA4" s="77"/>
      <c r="CB4" s="77"/>
      <c r="CC4" s="78"/>
      <c r="CD4" s="73" t="s">
        <v>53</v>
      </c>
      <c r="CE4" s="76" t="s">
        <v>59</v>
      </c>
      <c r="CF4" s="77"/>
      <c r="CG4" s="77"/>
      <c r="CH4" s="77"/>
      <c r="CI4" s="77"/>
      <c r="CJ4" s="77"/>
      <c r="CK4" s="77"/>
      <c r="CL4" s="78"/>
      <c r="CM4" s="73" t="s">
        <v>53</v>
      </c>
      <c r="CN4" s="76" t="s">
        <v>58</v>
      </c>
      <c r="CO4" s="77"/>
      <c r="CP4" s="77"/>
      <c r="CQ4" s="77"/>
      <c r="CR4" s="77"/>
      <c r="CS4" s="77"/>
      <c r="CT4" s="77"/>
      <c r="CU4" s="78"/>
      <c r="CV4" s="79" t="s">
        <v>53</v>
      </c>
      <c r="CW4" s="76" t="s">
        <v>9</v>
      </c>
      <c r="CX4" s="77"/>
      <c r="CY4" s="77"/>
      <c r="CZ4" s="77"/>
      <c r="DA4" s="77"/>
      <c r="DB4" s="77"/>
      <c r="DC4" s="77"/>
      <c r="DD4" s="78"/>
      <c r="DE4" s="73" t="s">
        <v>53</v>
      </c>
      <c r="DF4" s="76" t="s">
        <v>60</v>
      </c>
      <c r="DG4" s="77"/>
      <c r="DH4" s="77"/>
      <c r="DI4" s="77"/>
      <c r="DJ4" s="77"/>
      <c r="DK4" s="77"/>
      <c r="DL4" s="77"/>
      <c r="DM4" s="78"/>
      <c r="DN4" s="73" t="s">
        <v>53</v>
      </c>
      <c r="DO4" s="76" t="s">
        <v>61</v>
      </c>
      <c r="DP4" s="77"/>
      <c r="DQ4" s="77"/>
      <c r="DR4" s="77"/>
      <c r="DS4" s="77"/>
      <c r="DT4" s="77"/>
      <c r="DU4" s="77"/>
      <c r="DV4" s="78"/>
      <c r="DW4" s="73" t="s">
        <v>53</v>
      </c>
      <c r="DX4" s="76" t="s">
        <v>62</v>
      </c>
      <c r="DY4" s="77"/>
      <c r="DZ4" s="77"/>
      <c r="EA4" s="77"/>
      <c r="EB4" s="77"/>
      <c r="EC4" s="77"/>
      <c r="ED4" s="77"/>
      <c r="EE4" s="78"/>
      <c r="EF4" s="73" t="s">
        <v>53</v>
      </c>
      <c r="EG4" s="76" t="s">
        <v>63</v>
      </c>
      <c r="EH4" s="77"/>
      <c r="EI4" s="77"/>
      <c r="EJ4" s="77"/>
      <c r="EK4" s="77"/>
      <c r="EL4" s="77"/>
      <c r="EM4" s="77"/>
      <c r="EN4" s="78"/>
    </row>
    <row r="5" spans="1:144" ht="15" customHeight="1" x14ac:dyDescent="0.15">
      <c r="A5" s="80"/>
      <c r="B5" s="81"/>
      <c r="C5" s="81"/>
      <c r="D5" s="81"/>
      <c r="E5" s="81"/>
      <c r="F5" s="81"/>
      <c r="G5" s="81"/>
      <c r="H5" s="81"/>
      <c r="I5" s="82"/>
      <c r="J5" s="80"/>
      <c r="K5" s="83"/>
      <c r="L5" s="84"/>
      <c r="M5" s="84"/>
      <c r="N5" s="84"/>
      <c r="O5" s="84"/>
      <c r="P5" s="84"/>
      <c r="Q5" s="84"/>
      <c r="R5" s="85"/>
      <c r="S5" s="80"/>
      <c r="T5" s="83"/>
      <c r="U5" s="84"/>
      <c r="V5" s="84"/>
      <c r="W5" s="84"/>
      <c r="X5" s="84"/>
      <c r="Y5" s="84"/>
      <c r="Z5" s="84"/>
      <c r="AA5" s="85"/>
      <c r="AB5" s="80"/>
      <c r="AC5" s="83"/>
      <c r="AD5" s="84"/>
      <c r="AE5" s="84"/>
      <c r="AF5" s="84"/>
      <c r="AG5" s="84"/>
      <c r="AH5" s="84"/>
      <c r="AI5" s="84"/>
      <c r="AJ5" s="85"/>
      <c r="AK5" s="80"/>
      <c r="AL5" s="83"/>
      <c r="AM5" s="84"/>
      <c r="AN5" s="84"/>
      <c r="AO5" s="84"/>
      <c r="AP5" s="84"/>
      <c r="AQ5" s="84"/>
      <c r="AR5" s="84"/>
      <c r="AS5" s="85"/>
      <c r="AT5" s="80"/>
      <c r="AU5" s="83"/>
      <c r="AV5" s="84"/>
      <c r="AW5" s="84"/>
      <c r="AX5" s="84"/>
      <c r="AY5" s="84"/>
      <c r="AZ5" s="84"/>
      <c r="BA5" s="84"/>
      <c r="BB5" s="85"/>
      <c r="BC5" s="80"/>
      <c r="BD5" s="83"/>
      <c r="BE5" s="84"/>
      <c r="BF5" s="84"/>
      <c r="BG5" s="84"/>
      <c r="BH5" s="84"/>
      <c r="BI5" s="84"/>
      <c r="BJ5" s="84"/>
      <c r="BK5" s="85"/>
      <c r="BL5" s="80"/>
      <c r="BM5" s="83"/>
      <c r="BN5" s="84"/>
      <c r="BO5" s="84"/>
      <c r="BP5" s="84"/>
      <c r="BQ5" s="84"/>
      <c r="BR5" s="84"/>
      <c r="BS5" s="84"/>
      <c r="BT5" s="85"/>
      <c r="BU5" s="80"/>
      <c r="BV5" s="83"/>
      <c r="BW5" s="84"/>
      <c r="BX5" s="84"/>
      <c r="BY5" s="84"/>
      <c r="BZ5" s="84"/>
      <c r="CA5" s="84"/>
      <c r="CB5" s="84"/>
      <c r="CC5" s="85"/>
      <c r="CD5" s="80"/>
      <c r="CE5" s="83"/>
      <c r="CF5" s="84"/>
      <c r="CG5" s="84"/>
      <c r="CH5" s="84"/>
      <c r="CI5" s="84"/>
      <c r="CJ5" s="84"/>
      <c r="CK5" s="84"/>
      <c r="CL5" s="85"/>
      <c r="CM5" s="80"/>
      <c r="CN5" s="83"/>
      <c r="CO5" s="84"/>
      <c r="CP5" s="84"/>
      <c r="CQ5" s="84"/>
      <c r="CR5" s="84"/>
      <c r="CS5" s="84"/>
      <c r="CT5" s="84"/>
      <c r="CU5" s="85"/>
      <c r="CV5" s="86"/>
      <c r="CW5" s="83"/>
      <c r="CX5" s="84"/>
      <c r="CY5" s="84"/>
      <c r="CZ5" s="84"/>
      <c r="DA5" s="84"/>
      <c r="DB5" s="84"/>
      <c r="DC5" s="84"/>
      <c r="DD5" s="85"/>
      <c r="DE5" s="80"/>
      <c r="DF5" s="83"/>
      <c r="DG5" s="84"/>
      <c r="DH5" s="84"/>
      <c r="DI5" s="84"/>
      <c r="DJ5" s="84"/>
      <c r="DK5" s="84"/>
      <c r="DL5" s="84"/>
      <c r="DM5" s="85"/>
      <c r="DN5" s="80"/>
      <c r="DO5" s="83"/>
      <c r="DP5" s="84"/>
      <c r="DQ5" s="84"/>
      <c r="DR5" s="84"/>
      <c r="DS5" s="84"/>
      <c r="DT5" s="84"/>
      <c r="DU5" s="84"/>
      <c r="DV5" s="85"/>
      <c r="DW5" s="80"/>
      <c r="DX5" s="83"/>
      <c r="DY5" s="84"/>
      <c r="DZ5" s="84"/>
      <c r="EA5" s="84"/>
      <c r="EB5" s="84"/>
      <c r="EC5" s="84"/>
      <c r="ED5" s="84"/>
      <c r="EE5" s="85"/>
      <c r="EF5" s="80"/>
      <c r="EG5" s="83"/>
      <c r="EH5" s="84"/>
      <c r="EI5" s="84"/>
      <c r="EJ5" s="84"/>
      <c r="EK5" s="84"/>
      <c r="EL5" s="84"/>
      <c r="EM5" s="84"/>
      <c r="EN5" s="85"/>
    </row>
    <row r="6" spans="1:144" ht="15" customHeight="1" thickBot="1" x14ac:dyDescent="0.2">
      <c r="A6" s="87"/>
      <c r="B6" s="88" t="s">
        <v>10</v>
      </c>
      <c r="C6" s="89" t="s">
        <v>11</v>
      </c>
      <c r="D6" s="89" t="s">
        <v>12</v>
      </c>
      <c r="E6" s="89" t="s">
        <v>13</v>
      </c>
      <c r="F6" s="89" t="s">
        <v>14</v>
      </c>
      <c r="G6" s="89" t="s">
        <v>15</v>
      </c>
      <c r="H6" s="90" t="s">
        <v>16</v>
      </c>
      <c r="I6" s="91" t="s">
        <v>54</v>
      </c>
      <c r="J6" s="87"/>
      <c r="K6" s="88" t="s">
        <v>10</v>
      </c>
      <c r="L6" s="89" t="s">
        <v>11</v>
      </c>
      <c r="M6" s="89" t="s">
        <v>12</v>
      </c>
      <c r="N6" s="89" t="s">
        <v>13</v>
      </c>
      <c r="O6" s="89" t="s">
        <v>14</v>
      </c>
      <c r="P6" s="89" t="s">
        <v>15</v>
      </c>
      <c r="Q6" s="90" t="s">
        <v>16</v>
      </c>
      <c r="R6" s="91" t="s">
        <v>54</v>
      </c>
      <c r="S6" s="87"/>
      <c r="T6" s="88" t="s">
        <v>10</v>
      </c>
      <c r="U6" s="89" t="s">
        <v>11</v>
      </c>
      <c r="V6" s="89" t="s">
        <v>12</v>
      </c>
      <c r="W6" s="89" t="s">
        <v>13</v>
      </c>
      <c r="X6" s="89" t="s">
        <v>14</v>
      </c>
      <c r="Y6" s="89" t="s">
        <v>15</v>
      </c>
      <c r="Z6" s="90" t="s">
        <v>16</v>
      </c>
      <c r="AA6" s="91" t="s">
        <v>54</v>
      </c>
      <c r="AB6" s="87"/>
      <c r="AC6" s="88" t="s">
        <v>10</v>
      </c>
      <c r="AD6" s="89" t="s">
        <v>11</v>
      </c>
      <c r="AE6" s="89" t="s">
        <v>12</v>
      </c>
      <c r="AF6" s="89" t="s">
        <v>13</v>
      </c>
      <c r="AG6" s="89" t="s">
        <v>14</v>
      </c>
      <c r="AH6" s="89" t="s">
        <v>15</v>
      </c>
      <c r="AI6" s="90" t="s">
        <v>16</v>
      </c>
      <c r="AJ6" s="91" t="s">
        <v>54</v>
      </c>
      <c r="AK6" s="87"/>
      <c r="AL6" s="88" t="s">
        <v>10</v>
      </c>
      <c r="AM6" s="89" t="s">
        <v>11</v>
      </c>
      <c r="AN6" s="89" t="s">
        <v>12</v>
      </c>
      <c r="AO6" s="89" t="s">
        <v>13</v>
      </c>
      <c r="AP6" s="89" t="s">
        <v>14</v>
      </c>
      <c r="AQ6" s="89" t="s">
        <v>15</v>
      </c>
      <c r="AR6" s="90" t="s">
        <v>16</v>
      </c>
      <c r="AS6" s="91" t="s">
        <v>54</v>
      </c>
      <c r="AT6" s="87"/>
      <c r="AU6" s="88" t="s">
        <v>10</v>
      </c>
      <c r="AV6" s="89" t="s">
        <v>11</v>
      </c>
      <c r="AW6" s="89" t="s">
        <v>12</v>
      </c>
      <c r="AX6" s="89" t="s">
        <v>13</v>
      </c>
      <c r="AY6" s="89" t="s">
        <v>14</v>
      </c>
      <c r="AZ6" s="89" t="s">
        <v>15</v>
      </c>
      <c r="BA6" s="90" t="s">
        <v>16</v>
      </c>
      <c r="BB6" s="91" t="s">
        <v>54</v>
      </c>
      <c r="BC6" s="87"/>
      <c r="BD6" s="88" t="s">
        <v>10</v>
      </c>
      <c r="BE6" s="89" t="s">
        <v>11</v>
      </c>
      <c r="BF6" s="89" t="s">
        <v>12</v>
      </c>
      <c r="BG6" s="89" t="s">
        <v>13</v>
      </c>
      <c r="BH6" s="89" t="s">
        <v>14</v>
      </c>
      <c r="BI6" s="89" t="s">
        <v>15</v>
      </c>
      <c r="BJ6" s="90" t="s">
        <v>16</v>
      </c>
      <c r="BK6" s="91" t="s">
        <v>54</v>
      </c>
      <c r="BL6" s="87"/>
      <c r="BM6" s="88" t="s">
        <v>10</v>
      </c>
      <c r="BN6" s="89" t="s">
        <v>11</v>
      </c>
      <c r="BO6" s="89" t="s">
        <v>12</v>
      </c>
      <c r="BP6" s="89" t="s">
        <v>13</v>
      </c>
      <c r="BQ6" s="89" t="s">
        <v>14</v>
      </c>
      <c r="BR6" s="89" t="s">
        <v>15</v>
      </c>
      <c r="BS6" s="90" t="s">
        <v>16</v>
      </c>
      <c r="BT6" s="91" t="s">
        <v>54</v>
      </c>
      <c r="BU6" s="87"/>
      <c r="BV6" s="88" t="s">
        <v>10</v>
      </c>
      <c r="BW6" s="89" t="s">
        <v>11</v>
      </c>
      <c r="BX6" s="89" t="s">
        <v>12</v>
      </c>
      <c r="BY6" s="89" t="s">
        <v>13</v>
      </c>
      <c r="BZ6" s="89" t="s">
        <v>14</v>
      </c>
      <c r="CA6" s="89" t="s">
        <v>15</v>
      </c>
      <c r="CB6" s="90" t="s">
        <v>16</v>
      </c>
      <c r="CC6" s="91" t="s">
        <v>54</v>
      </c>
      <c r="CD6" s="87"/>
      <c r="CE6" s="88" t="s">
        <v>10</v>
      </c>
      <c r="CF6" s="89" t="s">
        <v>11</v>
      </c>
      <c r="CG6" s="89" t="s">
        <v>12</v>
      </c>
      <c r="CH6" s="89" t="s">
        <v>13</v>
      </c>
      <c r="CI6" s="89" t="s">
        <v>14</v>
      </c>
      <c r="CJ6" s="89" t="s">
        <v>15</v>
      </c>
      <c r="CK6" s="90" t="s">
        <v>16</v>
      </c>
      <c r="CL6" s="91" t="s">
        <v>54</v>
      </c>
      <c r="CM6" s="87"/>
      <c r="CN6" s="88" t="s">
        <v>10</v>
      </c>
      <c r="CO6" s="89" t="s">
        <v>11</v>
      </c>
      <c r="CP6" s="89" t="s">
        <v>12</v>
      </c>
      <c r="CQ6" s="89" t="s">
        <v>13</v>
      </c>
      <c r="CR6" s="89" t="s">
        <v>14</v>
      </c>
      <c r="CS6" s="89" t="s">
        <v>15</v>
      </c>
      <c r="CT6" s="90" t="s">
        <v>16</v>
      </c>
      <c r="CU6" s="91" t="s">
        <v>54</v>
      </c>
      <c r="CV6" s="92"/>
      <c r="CW6" s="88" t="s">
        <v>10</v>
      </c>
      <c r="CX6" s="89" t="s">
        <v>11</v>
      </c>
      <c r="CY6" s="89" t="s">
        <v>12</v>
      </c>
      <c r="CZ6" s="89" t="s">
        <v>13</v>
      </c>
      <c r="DA6" s="89" t="s">
        <v>14</v>
      </c>
      <c r="DB6" s="89" t="s">
        <v>15</v>
      </c>
      <c r="DC6" s="90" t="s">
        <v>16</v>
      </c>
      <c r="DD6" s="91" t="s">
        <v>54</v>
      </c>
      <c r="DE6" s="87"/>
      <c r="DF6" s="88" t="s">
        <v>10</v>
      </c>
      <c r="DG6" s="89" t="s">
        <v>11</v>
      </c>
      <c r="DH6" s="89" t="s">
        <v>12</v>
      </c>
      <c r="DI6" s="89" t="s">
        <v>13</v>
      </c>
      <c r="DJ6" s="89" t="s">
        <v>14</v>
      </c>
      <c r="DK6" s="89" t="s">
        <v>15</v>
      </c>
      <c r="DL6" s="90" t="s">
        <v>16</v>
      </c>
      <c r="DM6" s="91" t="s">
        <v>54</v>
      </c>
      <c r="DN6" s="87"/>
      <c r="DO6" s="88" t="s">
        <v>10</v>
      </c>
      <c r="DP6" s="89" t="s">
        <v>11</v>
      </c>
      <c r="DQ6" s="89" t="s">
        <v>12</v>
      </c>
      <c r="DR6" s="89" t="s">
        <v>13</v>
      </c>
      <c r="DS6" s="89" t="s">
        <v>14</v>
      </c>
      <c r="DT6" s="89" t="s">
        <v>15</v>
      </c>
      <c r="DU6" s="90" t="s">
        <v>16</v>
      </c>
      <c r="DV6" s="91" t="s">
        <v>54</v>
      </c>
      <c r="DW6" s="87"/>
      <c r="DX6" s="88" t="s">
        <v>10</v>
      </c>
      <c r="DY6" s="89" t="s">
        <v>11</v>
      </c>
      <c r="DZ6" s="89" t="s">
        <v>12</v>
      </c>
      <c r="EA6" s="89" t="s">
        <v>13</v>
      </c>
      <c r="EB6" s="89" t="s">
        <v>14</v>
      </c>
      <c r="EC6" s="89" t="s">
        <v>15</v>
      </c>
      <c r="ED6" s="90" t="s">
        <v>16</v>
      </c>
      <c r="EE6" s="91" t="s">
        <v>54</v>
      </c>
      <c r="EF6" s="87"/>
      <c r="EG6" s="88" t="s">
        <v>10</v>
      </c>
      <c r="EH6" s="89" t="s">
        <v>11</v>
      </c>
      <c r="EI6" s="89" t="s">
        <v>12</v>
      </c>
      <c r="EJ6" s="89" t="s">
        <v>13</v>
      </c>
      <c r="EK6" s="89" t="s">
        <v>14</v>
      </c>
      <c r="EL6" s="89" t="s">
        <v>15</v>
      </c>
      <c r="EM6" s="90" t="s">
        <v>16</v>
      </c>
      <c r="EN6" s="91" t="s">
        <v>54</v>
      </c>
    </row>
    <row r="7" spans="1:144" s="2" customFormat="1" ht="15" customHeight="1" thickBot="1" x14ac:dyDescent="0.2">
      <c r="A7" s="93" t="s">
        <v>47</v>
      </c>
      <c r="B7" s="94">
        <f t="shared" ref="B7:H7" si="0">SUM(B8:B37)</f>
        <v>0</v>
      </c>
      <c r="C7" s="95">
        <f t="shared" si="0"/>
        <v>0</v>
      </c>
      <c r="D7" s="95">
        <f t="shared" si="0"/>
        <v>197746211</v>
      </c>
      <c r="E7" s="95">
        <f t="shared" si="0"/>
        <v>236903465</v>
      </c>
      <c r="F7" s="95">
        <f t="shared" si="0"/>
        <v>263757651</v>
      </c>
      <c r="G7" s="95">
        <f t="shared" si="0"/>
        <v>350234646</v>
      </c>
      <c r="H7" s="96">
        <f t="shared" si="0"/>
        <v>324891039</v>
      </c>
      <c r="I7" s="97">
        <f>SUM(B7:H7)</f>
        <v>1373533012</v>
      </c>
      <c r="J7" s="93" t="s">
        <v>47</v>
      </c>
      <c r="K7" s="94">
        <f t="shared" ref="K7:Q7" si="1">SUM(K8:K37)</f>
        <v>0</v>
      </c>
      <c r="L7" s="95">
        <f t="shared" si="1"/>
        <v>0</v>
      </c>
      <c r="M7" s="95">
        <f t="shared" si="1"/>
        <v>553721</v>
      </c>
      <c r="N7" s="95">
        <f t="shared" si="1"/>
        <v>1666498</v>
      </c>
      <c r="O7" s="95">
        <f t="shared" si="1"/>
        <v>2674402</v>
      </c>
      <c r="P7" s="95">
        <f t="shared" si="1"/>
        <v>6395496</v>
      </c>
      <c r="Q7" s="96">
        <f t="shared" si="1"/>
        <v>13175332</v>
      </c>
      <c r="R7" s="97">
        <f>SUM(K7:Q7)</f>
        <v>24465449</v>
      </c>
      <c r="S7" s="93" t="s">
        <v>47</v>
      </c>
      <c r="T7" s="94">
        <f t="shared" ref="T7:Z7" si="2">SUM(T8:T37)</f>
        <v>13195851</v>
      </c>
      <c r="U7" s="95">
        <f t="shared" si="2"/>
        <v>29717518</v>
      </c>
      <c r="V7" s="95">
        <f t="shared" si="2"/>
        <v>61059588</v>
      </c>
      <c r="W7" s="95">
        <f t="shared" si="2"/>
        <v>72295050</v>
      </c>
      <c r="X7" s="95">
        <f t="shared" si="2"/>
        <v>53812779</v>
      </c>
      <c r="Y7" s="95">
        <f t="shared" si="2"/>
        <v>59784916</v>
      </c>
      <c r="Z7" s="96">
        <f t="shared" si="2"/>
        <v>59708922</v>
      </c>
      <c r="AA7" s="97">
        <f>SUM(T7:Z7)</f>
        <v>349574624</v>
      </c>
      <c r="AB7" s="93" t="s">
        <v>47</v>
      </c>
      <c r="AC7" s="94">
        <f t="shared" ref="AC7:AI7" si="3">SUM(AC8:AC37)</f>
        <v>3276516</v>
      </c>
      <c r="AD7" s="95">
        <f t="shared" si="3"/>
        <v>6686461</v>
      </c>
      <c r="AE7" s="95">
        <f t="shared" si="3"/>
        <v>9913767</v>
      </c>
      <c r="AF7" s="95">
        <f t="shared" si="3"/>
        <v>13266461</v>
      </c>
      <c r="AG7" s="95">
        <f t="shared" si="3"/>
        <v>9059020</v>
      </c>
      <c r="AH7" s="95">
        <f t="shared" si="3"/>
        <v>8751153</v>
      </c>
      <c r="AI7" s="96">
        <f t="shared" si="3"/>
        <v>7055037</v>
      </c>
      <c r="AJ7" s="97">
        <f>SUM(AC7:AI7)</f>
        <v>58008415</v>
      </c>
      <c r="AK7" s="93" t="s">
        <v>47</v>
      </c>
      <c r="AL7" s="94">
        <f t="shared" ref="AL7:AR7" si="4">SUM(AL8:AL37)</f>
        <v>1862701</v>
      </c>
      <c r="AM7" s="95">
        <f t="shared" si="4"/>
        <v>2805659</v>
      </c>
      <c r="AN7" s="95">
        <f t="shared" si="4"/>
        <v>14586019</v>
      </c>
      <c r="AO7" s="95">
        <f t="shared" si="4"/>
        <v>14485360</v>
      </c>
      <c r="AP7" s="95">
        <f t="shared" si="4"/>
        <v>15129108</v>
      </c>
      <c r="AQ7" s="95">
        <f t="shared" si="4"/>
        <v>17233359</v>
      </c>
      <c r="AR7" s="96">
        <f t="shared" si="4"/>
        <v>14708933</v>
      </c>
      <c r="AS7" s="97">
        <f>SUM(AL7:AR7)</f>
        <v>80811139</v>
      </c>
      <c r="AT7" s="93" t="s">
        <v>47</v>
      </c>
      <c r="AU7" s="94">
        <f t="shared" ref="AU7:BA7" si="5">SUM(AU8:AU37)</f>
        <v>0</v>
      </c>
      <c r="AV7" s="95">
        <f t="shared" si="5"/>
        <v>0</v>
      </c>
      <c r="AW7" s="95">
        <f t="shared" si="5"/>
        <v>229741704</v>
      </c>
      <c r="AX7" s="95">
        <f t="shared" si="5"/>
        <v>224405454</v>
      </c>
      <c r="AY7" s="95">
        <f t="shared" si="5"/>
        <v>193842515</v>
      </c>
      <c r="AZ7" s="95">
        <f t="shared" si="5"/>
        <v>162421812</v>
      </c>
      <c r="BA7" s="96">
        <f t="shared" si="5"/>
        <v>93834454</v>
      </c>
      <c r="BB7" s="97">
        <f>SUM(AU7:BA7)</f>
        <v>904245939</v>
      </c>
      <c r="BC7" s="93" t="s">
        <v>47</v>
      </c>
      <c r="BD7" s="94">
        <f t="shared" ref="BD7:BJ7" si="6">SUM(BD8:BD37)</f>
        <v>22749601</v>
      </c>
      <c r="BE7" s="95">
        <f t="shared" si="6"/>
        <v>54939483</v>
      </c>
      <c r="BF7" s="95">
        <f t="shared" si="6"/>
        <v>71911684</v>
      </c>
      <c r="BG7" s="95">
        <f t="shared" si="6"/>
        <v>67434311</v>
      </c>
      <c r="BH7" s="95">
        <f t="shared" si="6"/>
        <v>47739822</v>
      </c>
      <c r="BI7" s="95">
        <f t="shared" si="6"/>
        <v>36197314</v>
      </c>
      <c r="BJ7" s="96">
        <f t="shared" si="6"/>
        <v>17446875</v>
      </c>
      <c r="BK7" s="97">
        <f>SUM(BD7:BJ7)</f>
        <v>318419090</v>
      </c>
      <c r="BL7" s="93" t="s">
        <v>47</v>
      </c>
      <c r="BM7" s="94">
        <f t="shared" ref="BM7:BS7" si="7">SUM(BM8:BM37)</f>
        <v>262441</v>
      </c>
      <c r="BN7" s="95">
        <f t="shared" si="7"/>
        <v>2612908</v>
      </c>
      <c r="BO7" s="95">
        <f t="shared" si="7"/>
        <v>24134899</v>
      </c>
      <c r="BP7" s="95">
        <f t="shared" si="7"/>
        <v>47842565</v>
      </c>
      <c r="BQ7" s="95">
        <f t="shared" si="7"/>
        <v>88689807</v>
      </c>
      <c r="BR7" s="95">
        <f t="shared" si="7"/>
        <v>79829313</v>
      </c>
      <c r="BS7" s="96">
        <f t="shared" si="7"/>
        <v>37398266</v>
      </c>
      <c r="BT7" s="97">
        <f>SUM(BM7:BS7)</f>
        <v>280770199</v>
      </c>
      <c r="BU7" s="93" t="s">
        <v>47</v>
      </c>
      <c r="BV7" s="94">
        <f t="shared" ref="BV7:CB7" si="8">SUM(BV8:BV37)</f>
        <v>0</v>
      </c>
      <c r="BW7" s="95">
        <f t="shared" si="8"/>
        <v>314559</v>
      </c>
      <c r="BX7" s="95">
        <f t="shared" si="8"/>
        <v>5172515</v>
      </c>
      <c r="BY7" s="95">
        <f t="shared" si="8"/>
        <v>8324576</v>
      </c>
      <c r="BZ7" s="95">
        <f t="shared" si="8"/>
        <v>11021892</v>
      </c>
      <c r="CA7" s="95">
        <f t="shared" si="8"/>
        <v>8107002</v>
      </c>
      <c r="CB7" s="96">
        <f t="shared" si="8"/>
        <v>5158377</v>
      </c>
      <c r="CC7" s="97">
        <f>SUM(BV7:CB7)</f>
        <v>38098921</v>
      </c>
      <c r="CD7" s="93" t="s">
        <v>47</v>
      </c>
      <c r="CE7" s="94">
        <f t="shared" ref="CE7:CK7" si="9">SUM(CE8:CE37)</f>
        <v>21420</v>
      </c>
      <c r="CF7" s="95">
        <f t="shared" si="9"/>
        <v>0</v>
      </c>
      <c r="CG7" s="95">
        <f t="shared" si="9"/>
        <v>271193</v>
      </c>
      <c r="CH7" s="95">
        <f t="shared" si="9"/>
        <v>137646</v>
      </c>
      <c r="CI7" s="95">
        <f t="shared" si="9"/>
        <v>210128</v>
      </c>
      <c r="CJ7" s="95">
        <f t="shared" si="9"/>
        <v>210087</v>
      </c>
      <c r="CK7" s="96">
        <f t="shared" si="9"/>
        <v>49356</v>
      </c>
      <c r="CL7" s="97">
        <f>SUM(CE7:CK7)</f>
        <v>899830</v>
      </c>
      <c r="CM7" s="93" t="s">
        <v>47</v>
      </c>
      <c r="CN7" s="94">
        <f t="shared" ref="CN7:CT7" si="10">SUM(CN8:CN37)</f>
        <v>0</v>
      </c>
      <c r="CO7" s="95">
        <f t="shared" si="10"/>
        <v>0</v>
      </c>
      <c r="CP7" s="95">
        <f t="shared" si="10"/>
        <v>0</v>
      </c>
      <c r="CQ7" s="95">
        <f t="shared" si="10"/>
        <v>0</v>
      </c>
      <c r="CR7" s="95">
        <f t="shared" si="10"/>
        <v>295119</v>
      </c>
      <c r="CS7" s="95">
        <f t="shared" si="10"/>
        <v>0</v>
      </c>
      <c r="CT7" s="96">
        <f t="shared" si="10"/>
        <v>218160</v>
      </c>
      <c r="CU7" s="97">
        <f>SUM(CN7:CT7)</f>
        <v>513279</v>
      </c>
      <c r="CV7" s="93" t="s">
        <v>47</v>
      </c>
      <c r="CW7" s="94">
        <f t="shared" ref="CW7:DC7" si="11">SUM(CW8:CW37)</f>
        <v>18183721</v>
      </c>
      <c r="CX7" s="95">
        <f t="shared" si="11"/>
        <v>29388367</v>
      </c>
      <c r="CY7" s="95">
        <f t="shared" si="11"/>
        <v>32865067</v>
      </c>
      <c r="CZ7" s="95">
        <f t="shared" si="11"/>
        <v>66694452</v>
      </c>
      <c r="DA7" s="95">
        <f t="shared" si="11"/>
        <v>53516280</v>
      </c>
      <c r="DB7" s="95">
        <f t="shared" si="11"/>
        <v>57360963</v>
      </c>
      <c r="DC7" s="96">
        <f t="shared" si="11"/>
        <v>44492109</v>
      </c>
      <c r="DD7" s="97">
        <f>SUM(CW7:DC7)</f>
        <v>302500959</v>
      </c>
      <c r="DE7" s="93" t="s">
        <v>47</v>
      </c>
      <c r="DF7" s="94">
        <f t="shared" ref="DF7:DL7" si="12">SUM(DF8:DF37)</f>
        <v>2761665</v>
      </c>
      <c r="DG7" s="95">
        <f t="shared" si="12"/>
        <v>2867942</v>
      </c>
      <c r="DH7" s="95">
        <f t="shared" si="12"/>
        <v>3628490</v>
      </c>
      <c r="DI7" s="95">
        <f t="shared" si="12"/>
        <v>3398167</v>
      </c>
      <c r="DJ7" s="95">
        <f t="shared" si="12"/>
        <v>2232991</v>
      </c>
      <c r="DK7" s="95">
        <f t="shared" si="12"/>
        <v>2305761</v>
      </c>
      <c r="DL7" s="96">
        <f t="shared" si="12"/>
        <v>870309</v>
      </c>
      <c r="DM7" s="97">
        <f>SUM(DF7:DL7)</f>
        <v>18065325</v>
      </c>
      <c r="DN7" s="93" t="s">
        <v>47</v>
      </c>
      <c r="DO7" s="94">
        <f t="shared" ref="DO7:DU7" si="13">SUM(DO8:DO37)</f>
        <v>13815506</v>
      </c>
      <c r="DP7" s="95">
        <f t="shared" si="13"/>
        <v>8975568</v>
      </c>
      <c r="DQ7" s="95">
        <f t="shared" si="13"/>
        <v>9692969</v>
      </c>
      <c r="DR7" s="95">
        <f t="shared" si="13"/>
        <v>6211090</v>
      </c>
      <c r="DS7" s="95">
        <f t="shared" si="13"/>
        <v>3443361</v>
      </c>
      <c r="DT7" s="95">
        <f t="shared" si="13"/>
        <v>2493722</v>
      </c>
      <c r="DU7" s="96">
        <f t="shared" si="13"/>
        <v>854766</v>
      </c>
      <c r="DV7" s="97">
        <f>SUM(DO7:DU7)</f>
        <v>45486982</v>
      </c>
      <c r="DW7" s="93" t="s">
        <v>47</v>
      </c>
      <c r="DX7" s="94">
        <f t="shared" ref="DX7:ED7" si="14">SUM(DX8:DX37)</f>
        <v>5833460</v>
      </c>
      <c r="DY7" s="95">
        <f t="shared" si="14"/>
        <v>10599026</v>
      </c>
      <c r="DZ7" s="95">
        <f t="shared" si="14"/>
        <v>66901861</v>
      </c>
      <c r="EA7" s="95">
        <f t="shared" si="14"/>
        <v>51342634</v>
      </c>
      <c r="EB7" s="95">
        <f t="shared" si="14"/>
        <v>46454081</v>
      </c>
      <c r="EC7" s="95">
        <f t="shared" si="14"/>
        <v>56037999</v>
      </c>
      <c r="ED7" s="96">
        <f t="shared" si="14"/>
        <v>36648898</v>
      </c>
      <c r="EE7" s="97">
        <f>SUM(DX7:ED7)</f>
        <v>273817959</v>
      </c>
      <c r="EF7" s="93" t="s">
        <v>47</v>
      </c>
      <c r="EG7" s="94">
        <f t="shared" ref="EG7:EM7" si="15">SUM(EG8:EG37)</f>
        <v>0</v>
      </c>
      <c r="EH7" s="95">
        <f t="shared" si="15"/>
        <v>0</v>
      </c>
      <c r="EI7" s="95">
        <f t="shared" si="15"/>
        <v>199861</v>
      </c>
      <c r="EJ7" s="95">
        <f t="shared" si="15"/>
        <v>485198</v>
      </c>
      <c r="EK7" s="95">
        <f t="shared" si="15"/>
        <v>260730.00000000003</v>
      </c>
      <c r="EL7" s="95">
        <f t="shared" si="15"/>
        <v>194814</v>
      </c>
      <c r="EM7" s="96">
        <f t="shared" si="15"/>
        <v>43995</v>
      </c>
      <c r="EN7" s="97">
        <f>SUM(EG7:EM7)</f>
        <v>1184598</v>
      </c>
    </row>
    <row r="8" spans="1:144" s="2" customFormat="1" ht="15" customHeight="1" x14ac:dyDescent="0.15">
      <c r="A8" s="98" t="s">
        <v>17</v>
      </c>
      <c r="B8" s="99">
        <v>0</v>
      </c>
      <c r="C8" s="100">
        <v>0</v>
      </c>
      <c r="D8" s="100">
        <v>95547608</v>
      </c>
      <c r="E8" s="100">
        <v>96631607</v>
      </c>
      <c r="F8" s="100">
        <v>129500296</v>
      </c>
      <c r="G8" s="100">
        <v>180393091</v>
      </c>
      <c r="H8" s="100">
        <v>185152635</v>
      </c>
      <c r="I8" s="101">
        <f t="shared" ref="I8:I37" si="16">SUM(B8:H8)</f>
        <v>687225237</v>
      </c>
      <c r="J8" s="98" t="s">
        <v>17</v>
      </c>
      <c r="K8" s="99">
        <v>0</v>
      </c>
      <c r="L8" s="100">
        <v>0</v>
      </c>
      <c r="M8" s="100">
        <v>0</v>
      </c>
      <c r="N8" s="100">
        <v>340286</v>
      </c>
      <c r="O8" s="100">
        <v>1432278</v>
      </c>
      <c r="P8" s="100">
        <v>3248104</v>
      </c>
      <c r="Q8" s="102">
        <v>6366278</v>
      </c>
      <c r="R8" s="101">
        <f t="shared" ref="R8:R37" si="17">SUM(K8:Q8)</f>
        <v>11386946</v>
      </c>
      <c r="S8" s="98" t="s">
        <v>17</v>
      </c>
      <c r="T8" s="99">
        <v>3090567</v>
      </c>
      <c r="U8" s="100">
        <v>6774483</v>
      </c>
      <c r="V8" s="100">
        <v>27763901</v>
      </c>
      <c r="W8" s="100">
        <v>25491421</v>
      </c>
      <c r="X8" s="100">
        <v>18695129</v>
      </c>
      <c r="Y8" s="100">
        <v>23008992</v>
      </c>
      <c r="Z8" s="102">
        <v>25747183</v>
      </c>
      <c r="AA8" s="101">
        <f t="shared" ref="AA8:AA37" si="18">SUM(T8:Z8)</f>
        <v>130571676</v>
      </c>
      <c r="AB8" s="98" t="s">
        <v>17</v>
      </c>
      <c r="AC8" s="99">
        <v>1088578</v>
      </c>
      <c r="AD8" s="100">
        <v>2380275</v>
      </c>
      <c r="AE8" s="100">
        <v>5462496</v>
      </c>
      <c r="AF8" s="100">
        <v>6639454</v>
      </c>
      <c r="AG8" s="100">
        <v>4618355</v>
      </c>
      <c r="AH8" s="100">
        <v>4344746</v>
      </c>
      <c r="AI8" s="102">
        <v>4203871</v>
      </c>
      <c r="AJ8" s="101">
        <f t="shared" ref="AJ8:AJ37" si="19">SUM(AC8:AI8)</f>
        <v>28737775</v>
      </c>
      <c r="AK8" s="98" t="s">
        <v>17</v>
      </c>
      <c r="AL8" s="99">
        <v>981810</v>
      </c>
      <c r="AM8" s="100">
        <v>1345408</v>
      </c>
      <c r="AN8" s="100">
        <v>9388702</v>
      </c>
      <c r="AO8" s="100">
        <v>8776849</v>
      </c>
      <c r="AP8" s="100">
        <v>9525529</v>
      </c>
      <c r="AQ8" s="100">
        <v>11296799</v>
      </c>
      <c r="AR8" s="102">
        <v>10326502</v>
      </c>
      <c r="AS8" s="101">
        <f t="shared" ref="AS8:AS37" si="20">SUM(AL8:AR8)</f>
        <v>51641599</v>
      </c>
      <c r="AT8" s="98" t="s">
        <v>17</v>
      </c>
      <c r="AU8" s="99">
        <v>0</v>
      </c>
      <c r="AV8" s="100">
        <v>0</v>
      </c>
      <c r="AW8" s="100">
        <v>93931891</v>
      </c>
      <c r="AX8" s="100">
        <v>76693438</v>
      </c>
      <c r="AY8" s="100">
        <v>79980250</v>
      </c>
      <c r="AZ8" s="100">
        <v>73082647</v>
      </c>
      <c r="BA8" s="102">
        <v>47753604</v>
      </c>
      <c r="BB8" s="101">
        <f t="shared" ref="BB8:BB37" si="21">SUM(AU8:BA8)</f>
        <v>371441830</v>
      </c>
      <c r="BC8" s="98" t="s">
        <v>17</v>
      </c>
      <c r="BD8" s="99">
        <v>10874306</v>
      </c>
      <c r="BE8" s="100">
        <v>21327233</v>
      </c>
      <c r="BF8" s="100">
        <v>28372980</v>
      </c>
      <c r="BG8" s="100">
        <v>20215987</v>
      </c>
      <c r="BH8" s="100">
        <v>14390603</v>
      </c>
      <c r="BI8" s="100">
        <v>11808142</v>
      </c>
      <c r="BJ8" s="102">
        <v>6227759</v>
      </c>
      <c r="BK8" s="101">
        <f t="shared" ref="BK8:BK37" si="22">SUM(BD8:BJ8)</f>
        <v>113217010</v>
      </c>
      <c r="BL8" s="98" t="s">
        <v>17</v>
      </c>
      <c r="BM8" s="99">
        <v>125154</v>
      </c>
      <c r="BN8" s="100">
        <v>144416</v>
      </c>
      <c r="BO8" s="100">
        <v>5717991</v>
      </c>
      <c r="BP8" s="100">
        <v>13885977</v>
      </c>
      <c r="BQ8" s="100">
        <v>22832370</v>
      </c>
      <c r="BR8" s="100">
        <v>17927042</v>
      </c>
      <c r="BS8" s="102">
        <v>9603569</v>
      </c>
      <c r="BT8" s="101">
        <f t="shared" ref="BT8:BT37" si="23">SUM(BM8:BS8)</f>
        <v>70236519</v>
      </c>
      <c r="BU8" s="98" t="s">
        <v>17</v>
      </c>
      <c r="BV8" s="99">
        <v>0</v>
      </c>
      <c r="BW8" s="100">
        <v>0</v>
      </c>
      <c r="BX8" s="100">
        <v>776713</v>
      </c>
      <c r="BY8" s="100">
        <v>1276706</v>
      </c>
      <c r="BZ8" s="100">
        <v>2540761</v>
      </c>
      <c r="CA8" s="100">
        <v>2096349.0000000002</v>
      </c>
      <c r="CB8" s="102">
        <v>1973081</v>
      </c>
      <c r="CC8" s="101">
        <f t="shared" ref="CC8:CC37" si="24">SUM(BV8:CB8)</f>
        <v>8663610</v>
      </c>
      <c r="CD8" s="98" t="s">
        <v>17</v>
      </c>
      <c r="CE8" s="99">
        <v>0</v>
      </c>
      <c r="CF8" s="100">
        <v>0</v>
      </c>
      <c r="CG8" s="100">
        <v>177053</v>
      </c>
      <c r="CH8" s="100">
        <v>0</v>
      </c>
      <c r="CI8" s="100">
        <v>54764</v>
      </c>
      <c r="CJ8" s="100">
        <v>0</v>
      </c>
      <c r="CK8" s="102">
        <v>0</v>
      </c>
      <c r="CL8" s="101">
        <f t="shared" ref="CL8:CL37" si="25">SUM(CE8:CK8)</f>
        <v>231817</v>
      </c>
      <c r="CM8" s="98" t="s">
        <v>17</v>
      </c>
      <c r="CN8" s="99">
        <v>0</v>
      </c>
      <c r="CO8" s="100">
        <v>0</v>
      </c>
      <c r="CP8" s="100">
        <v>0</v>
      </c>
      <c r="CQ8" s="100">
        <v>0</v>
      </c>
      <c r="CR8" s="100">
        <v>0</v>
      </c>
      <c r="CS8" s="100">
        <v>0</v>
      </c>
      <c r="CT8" s="102">
        <v>0</v>
      </c>
      <c r="CU8" s="101">
        <f t="shared" ref="CU8:CU37" si="26">SUM(CN8:CT8)</f>
        <v>0</v>
      </c>
      <c r="CV8" s="98" t="s">
        <v>17</v>
      </c>
      <c r="CW8" s="99">
        <v>8552992</v>
      </c>
      <c r="CX8" s="100">
        <v>12069192</v>
      </c>
      <c r="CY8" s="100">
        <v>18035614</v>
      </c>
      <c r="CZ8" s="100">
        <v>27163257</v>
      </c>
      <c r="DA8" s="100">
        <v>22582638</v>
      </c>
      <c r="DB8" s="100">
        <v>24928389</v>
      </c>
      <c r="DC8" s="102">
        <v>21088993</v>
      </c>
      <c r="DD8" s="101">
        <f t="shared" ref="DD8:DD37" si="27">SUM(CW8:DC8)</f>
        <v>134421075</v>
      </c>
      <c r="DE8" s="98" t="s">
        <v>17</v>
      </c>
      <c r="DF8" s="99">
        <v>1278774</v>
      </c>
      <c r="DG8" s="100">
        <v>1060402</v>
      </c>
      <c r="DH8" s="100">
        <v>1690809</v>
      </c>
      <c r="DI8" s="100">
        <v>1789282</v>
      </c>
      <c r="DJ8" s="100">
        <v>736391</v>
      </c>
      <c r="DK8" s="100">
        <v>778942</v>
      </c>
      <c r="DL8" s="102">
        <v>393039</v>
      </c>
      <c r="DM8" s="101">
        <f t="shared" ref="DM8:DM37" si="28">SUM(DF8:DL8)</f>
        <v>7727639</v>
      </c>
      <c r="DN8" s="98" t="s">
        <v>17</v>
      </c>
      <c r="DO8" s="99">
        <v>6222237</v>
      </c>
      <c r="DP8" s="100">
        <v>2713667</v>
      </c>
      <c r="DQ8" s="100">
        <v>4733061</v>
      </c>
      <c r="DR8" s="100">
        <v>2370402</v>
      </c>
      <c r="DS8" s="100">
        <v>710650</v>
      </c>
      <c r="DT8" s="100">
        <v>1089807</v>
      </c>
      <c r="DU8" s="102">
        <v>87930</v>
      </c>
      <c r="DV8" s="101">
        <f t="shared" ref="DV8:DV37" si="29">SUM(DO8:DU8)</f>
        <v>17927754</v>
      </c>
      <c r="DW8" s="98" t="s">
        <v>17</v>
      </c>
      <c r="DX8" s="99">
        <v>2994084</v>
      </c>
      <c r="DY8" s="100">
        <v>3372743</v>
      </c>
      <c r="DZ8" s="100">
        <v>33186896</v>
      </c>
      <c r="EA8" s="100">
        <v>22215282</v>
      </c>
      <c r="EB8" s="100">
        <v>20942574</v>
      </c>
      <c r="EC8" s="100">
        <v>27000552</v>
      </c>
      <c r="ED8" s="102">
        <v>19877305</v>
      </c>
      <c r="EE8" s="101">
        <f t="shared" ref="EE8:EE37" si="30">SUM(DX8:ED8)</f>
        <v>129589436</v>
      </c>
      <c r="EF8" s="98" t="s">
        <v>17</v>
      </c>
      <c r="EG8" s="99">
        <v>0</v>
      </c>
      <c r="EH8" s="100">
        <v>0</v>
      </c>
      <c r="EI8" s="100">
        <v>199861</v>
      </c>
      <c r="EJ8" s="100">
        <v>485198</v>
      </c>
      <c r="EK8" s="100">
        <v>260730.00000000003</v>
      </c>
      <c r="EL8" s="100">
        <v>194814</v>
      </c>
      <c r="EM8" s="102">
        <v>43995</v>
      </c>
      <c r="EN8" s="101">
        <f t="shared" ref="EN8:EN37" si="31">SUM(EG8:EM8)</f>
        <v>1184598</v>
      </c>
    </row>
    <row r="9" spans="1:144" s="2" customFormat="1" ht="15" customHeight="1" x14ac:dyDescent="0.15">
      <c r="A9" s="103" t="s">
        <v>18</v>
      </c>
      <c r="B9" s="104">
        <v>0</v>
      </c>
      <c r="C9" s="105">
        <v>0</v>
      </c>
      <c r="D9" s="105">
        <v>8527389</v>
      </c>
      <c r="E9" s="105">
        <v>13467465</v>
      </c>
      <c r="F9" s="105">
        <v>11224466</v>
      </c>
      <c r="G9" s="105">
        <v>14954505</v>
      </c>
      <c r="H9" s="105">
        <v>11658020</v>
      </c>
      <c r="I9" s="106">
        <f t="shared" si="16"/>
        <v>59831845</v>
      </c>
      <c r="J9" s="103" t="s">
        <v>18</v>
      </c>
      <c r="K9" s="104">
        <v>0</v>
      </c>
      <c r="L9" s="105">
        <v>0</v>
      </c>
      <c r="M9" s="105">
        <v>0</v>
      </c>
      <c r="N9" s="105">
        <v>189495</v>
      </c>
      <c r="O9" s="105">
        <v>125231</v>
      </c>
      <c r="P9" s="105">
        <v>730689</v>
      </c>
      <c r="Q9" s="107">
        <v>1037623</v>
      </c>
      <c r="R9" s="106">
        <f t="shared" si="17"/>
        <v>2083038</v>
      </c>
      <c r="S9" s="103" t="s">
        <v>18</v>
      </c>
      <c r="T9" s="104">
        <v>368019</v>
      </c>
      <c r="U9" s="105">
        <v>1027827</v>
      </c>
      <c r="V9" s="105">
        <v>1903573</v>
      </c>
      <c r="W9" s="105">
        <v>2217597</v>
      </c>
      <c r="X9" s="105">
        <v>1957967</v>
      </c>
      <c r="Y9" s="105">
        <v>2144924</v>
      </c>
      <c r="Z9" s="107">
        <v>1727601</v>
      </c>
      <c r="AA9" s="106">
        <f t="shared" si="18"/>
        <v>11347508</v>
      </c>
      <c r="AB9" s="103" t="s">
        <v>18</v>
      </c>
      <c r="AC9" s="104">
        <v>81171</v>
      </c>
      <c r="AD9" s="105">
        <v>440820</v>
      </c>
      <c r="AE9" s="105">
        <v>339231</v>
      </c>
      <c r="AF9" s="105">
        <v>779411</v>
      </c>
      <c r="AG9" s="105">
        <v>969878</v>
      </c>
      <c r="AH9" s="105">
        <v>584437</v>
      </c>
      <c r="AI9" s="107">
        <v>491175</v>
      </c>
      <c r="AJ9" s="106">
        <f t="shared" si="19"/>
        <v>3686123</v>
      </c>
      <c r="AK9" s="103" t="s">
        <v>18</v>
      </c>
      <c r="AL9" s="104">
        <v>97911</v>
      </c>
      <c r="AM9" s="105">
        <v>370370</v>
      </c>
      <c r="AN9" s="105">
        <v>756497</v>
      </c>
      <c r="AO9" s="105">
        <v>865012</v>
      </c>
      <c r="AP9" s="105">
        <v>678663</v>
      </c>
      <c r="AQ9" s="105">
        <v>901210</v>
      </c>
      <c r="AR9" s="107">
        <v>608259</v>
      </c>
      <c r="AS9" s="106">
        <f t="shared" si="20"/>
        <v>4277922</v>
      </c>
      <c r="AT9" s="103" t="s">
        <v>18</v>
      </c>
      <c r="AU9" s="104">
        <v>0</v>
      </c>
      <c r="AV9" s="105">
        <v>0</v>
      </c>
      <c r="AW9" s="105">
        <v>12337635</v>
      </c>
      <c r="AX9" s="105">
        <v>17175643</v>
      </c>
      <c r="AY9" s="105">
        <v>8144012</v>
      </c>
      <c r="AZ9" s="105">
        <v>8080502</v>
      </c>
      <c r="BA9" s="107">
        <v>3880315</v>
      </c>
      <c r="BB9" s="106">
        <f t="shared" si="21"/>
        <v>49618107</v>
      </c>
      <c r="BC9" s="103" t="s">
        <v>18</v>
      </c>
      <c r="BD9" s="104">
        <v>2017600</v>
      </c>
      <c r="BE9" s="105">
        <v>8201485.0000000009</v>
      </c>
      <c r="BF9" s="105">
        <v>4308527</v>
      </c>
      <c r="BG9" s="105">
        <v>7960682</v>
      </c>
      <c r="BH9" s="105">
        <v>4050350</v>
      </c>
      <c r="BI9" s="105">
        <v>3390728</v>
      </c>
      <c r="BJ9" s="107">
        <v>2495249</v>
      </c>
      <c r="BK9" s="106">
        <f t="shared" si="22"/>
        <v>32424621</v>
      </c>
      <c r="BL9" s="103" t="s">
        <v>18</v>
      </c>
      <c r="BM9" s="104">
        <v>0</v>
      </c>
      <c r="BN9" s="105">
        <v>300591</v>
      </c>
      <c r="BO9" s="105">
        <v>1041627</v>
      </c>
      <c r="BP9" s="105">
        <v>1678704</v>
      </c>
      <c r="BQ9" s="105">
        <v>3387168</v>
      </c>
      <c r="BR9" s="105">
        <v>5094622</v>
      </c>
      <c r="BS9" s="107">
        <v>1352622</v>
      </c>
      <c r="BT9" s="106">
        <f t="shared" si="23"/>
        <v>12855334</v>
      </c>
      <c r="BU9" s="103" t="s">
        <v>18</v>
      </c>
      <c r="BV9" s="104">
        <v>0</v>
      </c>
      <c r="BW9" s="105">
        <v>130131</v>
      </c>
      <c r="BX9" s="105">
        <v>586593</v>
      </c>
      <c r="BY9" s="105">
        <v>1421894</v>
      </c>
      <c r="BZ9" s="105">
        <v>1319258</v>
      </c>
      <c r="CA9" s="105">
        <v>649619</v>
      </c>
      <c r="CB9" s="107">
        <v>373662</v>
      </c>
      <c r="CC9" s="106">
        <f t="shared" si="24"/>
        <v>4481157</v>
      </c>
      <c r="CD9" s="103" t="s">
        <v>18</v>
      </c>
      <c r="CE9" s="104">
        <v>0</v>
      </c>
      <c r="CF9" s="105">
        <v>0</v>
      </c>
      <c r="CG9" s="105">
        <v>0</v>
      </c>
      <c r="CH9" s="105">
        <v>0</v>
      </c>
      <c r="CI9" s="105">
        <v>0</v>
      </c>
      <c r="CJ9" s="105">
        <v>0</v>
      </c>
      <c r="CK9" s="107">
        <v>0</v>
      </c>
      <c r="CL9" s="106">
        <f t="shared" si="25"/>
        <v>0</v>
      </c>
      <c r="CM9" s="103" t="s">
        <v>18</v>
      </c>
      <c r="CN9" s="104">
        <v>0</v>
      </c>
      <c r="CO9" s="105">
        <v>0</v>
      </c>
      <c r="CP9" s="105">
        <v>0</v>
      </c>
      <c r="CQ9" s="105">
        <v>0</v>
      </c>
      <c r="CR9" s="105">
        <v>0</v>
      </c>
      <c r="CS9" s="105">
        <v>0</v>
      </c>
      <c r="CT9" s="107">
        <v>0</v>
      </c>
      <c r="CU9" s="106">
        <f t="shared" si="26"/>
        <v>0</v>
      </c>
      <c r="CV9" s="103" t="s">
        <v>18</v>
      </c>
      <c r="CW9" s="104">
        <v>662574</v>
      </c>
      <c r="CX9" s="105">
        <v>2242678</v>
      </c>
      <c r="CY9" s="105">
        <v>992323</v>
      </c>
      <c r="CZ9" s="105">
        <v>4313574</v>
      </c>
      <c r="DA9" s="105">
        <v>2659809</v>
      </c>
      <c r="DB9" s="105">
        <v>2848526</v>
      </c>
      <c r="DC9" s="107">
        <v>2066351</v>
      </c>
      <c r="DD9" s="106">
        <f t="shared" si="27"/>
        <v>15785835</v>
      </c>
      <c r="DE9" s="103" t="s">
        <v>18</v>
      </c>
      <c r="DF9" s="104">
        <v>32040</v>
      </c>
      <c r="DG9" s="105">
        <v>45000</v>
      </c>
      <c r="DH9" s="105">
        <v>102320</v>
      </c>
      <c r="DI9" s="105">
        <v>232272</v>
      </c>
      <c r="DJ9" s="105">
        <v>238473</v>
      </c>
      <c r="DK9" s="105">
        <v>18060</v>
      </c>
      <c r="DL9" s="107">
        <v>0</v>
      </c>
      <c r="DM9" s="106">
        <f t="shared" si="28"/>
        <v>668165</v>
      </c>
      <c r="DN9" s="103" t="s">
        <v>18</v>
      </c>
      <c r="DO9" s="104">
        <v>774791</v>
      </c>
      <c r="DP9" s="105">
        <v>518337.99999999994</v>
      </c>
      <c r="DQ9" s="105">
        <v>135660</v>
      </c>
      <c r="DR9" s="105">
        <v>220320</v>
      </c>
      <c r="DS9" s="105">
        <v>286200</v>
      </c>
      <c r="DT9" s="105">
        <v>16200</v>
      </c>
      <c r="DU9" s="107">
        <v>0</v>
      </c>
      <c r="DV9" s="106">
        <f t="shared" si="29"/>
        <v>1951509</v>
      </c>
      <c r="DW9" s="103" t="s">
        <v>18</v>
      </c>
      <c r="DX9" s="104">
        <v>119083</v>
      </c>
      <c r="DY9" s="105">
        <v>1051522</v>
      </c>
      <c r="DZ9" s="105">
        <v>1116063</v>
      </c>
      <c r="EA9" s="105">
        <v>1101416</v>
      </c>
      <c r="EB9" s="105">
        <v>928377</v>
      </c>
      <c r="EC9" s="105">
        <v>740048</v>
      </c>
      <c r="ED9" s="107">
        <v>541766</v>
      </c>
      <c r="EE9" s="106">
        <f t="shared" si="30"/>
        <v>5598275</v>
      </c>
      <c r="EF9" s="103" t="s">
        <v>18</v>
      </c>
      <c r="EG9" s="104">
        <v>0</v>
      </c>
      <c r="EH9" s="105">
        <v>0</v>
      </c>
      <c r="EI9" s="105">
        <v>0</v>
      </c>
      <c r="EJ9" s="105">
        <v>0</v>
      </c>
      <c r="EK9" s="105">
        <v>0</v>
      </c>
      <c r="EL9" s="105">
        <v>0</v>
      </c>
      <c r="EM9" s="107">
        <v>0</v>
      </c>
      <c r="EN9" s="106">
        <f t="shared" si="31"/>
        <v>0</v>
      </c>
    </row>
    <row r="10" spans="1:144" s="2" customFormat="1" ht="15" customHeight="1" x14ac:dyDescent="0.15">
      <c r="A10" s="103" t="s">
        <v>19</v>
      </c>
      <c r="B10" s="104">
        <v>0</v>
      </c>
      <c r="C10" s="105">
        <v>0</v>
      </c>
      <c r="D10" s="105">
        <v>14026937</v>
      </c>
      <c r="E10" s="105">
        <v>7464247</v>
      </c>
      <c r="F10" s="105">
        <v>7689028</v>
      </c>
      <c r="G10" s="105">
        <v>8325593.0000000009</v>
      </c>
      <c r="H10" s="105">
        <v>7417536</v>
      </c>
      <c r="I10" s="106">
        <f t="shared" si="16"/>
        <v>44923341</v>
      </c>
      <c r="J10" s="103" t="s">
        <v>19</v>
      </c>
      <c r="K10" s="104">
        <v>0</v>
      </c>
      <c r="L10" s="105">
        <v>0</v>
      </c>
      <c r="M10" s="105">
        <v>553721</v>
      </c>
      <c r="N10" s="105">
        <v>237798</v>
      </c>
      <c r="O10" s="105">
        <v>440723</v>
      </c>
      <c r="P10" s="105">
        <v>800189</v>
      </c>
      <c r="Q10" s="107">
        <v>1081571</v>
      </c>
      <c r="R10" s="106">
        <f t="shared" si="17"/>
        <v>3114002</v>
      </c>
      <c r="S10" s="103" t="s">
        <v>19</v>
      </c>
      <c r="T10" s="104">
        <v>678077</v>
      </c>
      <c r="U10" s="105">
        <v>966145</v>
      </c>
      <c r="V10" s="105">
        <v>4125490</v>
      </c>
      <c r="W10" s="105">
        <v>2883631</v>
      </c>
      <c r="X10" s="105">
        <v>2481744</v>
      </c>
      <c r="Y10" s="105">
        <v>2474821</v>
      </c>
      <c r="Z10" s="107">
        <v>1965776</v>
      </c>
      <c r="AA10" s="106">
        <f t="shared" si="18"/>
        <v>15575684</v>
      </c>
      <c r="AB10" s="103" t="s">
        <v>19</v>
      </c>
      <c r="AC10" s="104">
        <v>0</v>
      </c>
      <c r="AD10" s="105">
        <v>16956</v>
      </c>
      <c r="AE10" s="105">
        <v>588886</v>
      </c>
      <c r="AF10" s="105">
        <v>404203</v>
      </c>
      <c r="AG10" s="105">
        <v>124631</v>
      </c>
      <c r="AH10" s="105">
        <v>546317</v>
      </c>
      <c r="AI10" s="107">
        <v>205564</v>
      </c>
      <c r="AJ10" s="106">
        <f t="shared" si="19"/>
        <v>1886557</v>
      </c>
      <c r="AK10" s="103" t="s">
        <v>19</v>
      </c>
      <c r="AL10" s="104">
        <v>226046</v>
      </c>
      <c r="AM10" s="105">
        <v>154773</v>
      </c>
      <c r="AN10" s="105">
        <v>1012608</v>
      </c>
      <c r="AO10" s="105">
        <v>580858</v>
      </c>
      <c r="AP10" s="105">
        <v>664353</v>
      </c>
      <c r="AQ10" s="105">
        <v>486783</v>
      </c>
      <c r="AR10" s="107">
        <v>476456</v>
      </c>
      <c r="AS10" s="106">
        <f t="shared" si="20"/>
        <v>3601877</v>
      </c>
      <c r="AT10" s="103" t="s">
        <v>19</v>
      </c>
      <c r="AU10" s="104">
        <v>0</v>
      </c>
      <c r="AV10" s="105">
        <v>0</v>
      </c>
      <c r="AW10" s="105">
        <v>17328955</v>
      </c>
      <c r="AX10" s="105">
        <v>8059479</v>
      </c>
      <c r="AY10" s="105">
        <v>6804099</v>
      </c>
      <c r="AZ10" s="105">
        <v>4658849</v>
      </c>
      <c r="BA10" s="107">
        <v>1879414</v>
      </c>
      <c r="BB10" s="106">
        <f t="shared" si="21"/>
        <v>38730796</v>
      </c>
      <c r="BC10" s="103" t="s">
        <v>19</v>
      </c>
      <c r="BD10" s="104">
        <v>3580154</v>
      </c>
      <c r="BE10" s="105">
        <v>6220637</v>
      </c>
      <c r="BF10" s="105">
        <v>9520330</v>
      </c>
      <c r="BG10" s="105">
        <v>4146269</v>
      </c>
      <c r="BH10" s="105">
        <v>3605392</v>
      </c>
      <c r="BI10" s="105">
        <v>1037386</v>
      </c>
      <c r="BJ10" s="107">
        <v>733011</v>
      </c>
      <c r="BK10" s="106">
        <f t="shared" si="22"/>
        <v>28843179</v>
      </c>
      <c r="BL10" s="103" t="s">
        <v>19</v>
      </c>
      <c r="BM10" s="104">
        <v>63550</v>
      </c>
      <c r="BN10" s="105">
        <v>146961</v>
      </c>
      <c r="BO10" s="105">
        <v>2007799</v>
      </c>
      <c r="BP10" s="105">
        <v>1489186</v>
      </c>
      <c r="BQ10" s="105">
        <v>2624094</v>
      </c>
      <c r="BR10" s="105">
        <v>1803904</v>
      </c>
      <c r="BS10" s="107">
        <v>372295</v>
      </c>
      <c r="BT10" s="106">
        <f t="shared" si="23"/>
        <v>8507789</v>
      </c>
      <c r="BU10" s="103" t="s">
        <v>19</v>
      </c>
      <c r="BV10" s="104">
        <v>0</v>
      </c>
      <c r="BW10" s="105">
        <v>0</v>
      </c>
      <c r="BX10" s="105">
        <v>788433</v>
      </c>
      <c r="BY10" s="105">
        <v>275019</v>
      </c>
      <c r="BZ10" s="105">
        <v>870867</v>
      </c>
      <c r="CA10" s="105">
        <v>532672</v>
      </c>
      <c r="CB10" s="107">
        <v>80069</v>
      </c>
      <c r="CC10" s="106">
        <f t="shared" si="24"/>
        <v>2547060</v>
      </c>
      <c r="CD10" s="103" t="s">
        <v>19</v>
      </c>
      <c r="CE10" s="104">
        <v>0</v>
      </c>
      <c r="CF10" s="105">
        <v>0</v>
      </c>
      <c r="CG10" s="105">
        <v>0</v>
      </c>
      <c r="CH10" s="105">
        <v>0</v>
      </c>
      <c r="CI10" s="105">
        <v>0</v>
      </c>
      <c r="CJ10" s="105">
        <v>0</v>
      </c>
      <c r="CK10" s="107">
        <v>0</v>
      </c>
      <c r="CL10" s="106">
        <f t="shared" si="25"/>
        <v>0</v>
      </c>
      <c r="CM10" s="103" t="s">
        <v>19</v>
      </c>
      <c r="CN10" s="104">
        <v>0</v>
      </c>
      <c r="CO10" s="105">
        <v>0</v>
      </c>
      <c r="CP10" s="105">
        <v>0</v>
      </c>
      <c r="CQ10" s="105">
        <v>0</v>
      </c>
      <c r="CR10" s="105">
        <v>0</v>
      </c>
      <c r="CS10" s="105">
        <v>0</v>
      </c>
      <c r="CT10" s="107">
        <v>0</v>
      </c>
      <c r="CU10" s="106">
        <f t="shared" si="26"/>
        <v>0</v>
      </c>
      <c r="CV10" s="103" t="s">
        <v>19</v>
      </c>
      <c r="CW10" s="104">
        <v>790288</v>
      </c>
      <c r="CX10" s="105">
        <v>1342061</v>
      </c>
      <c r="CY10" s="105">
        <v>4002996</v>
      </c>
      <c r="CZ10" s="105">
        <v>2917132</v>
      </c>
      <c r="DA10" s="105">
        <v>2676520</v>
      </c>
      <c r="DB10" s="105">
        <v>2596907</v>
      </c>
      <c r="DC10" s="107">
        <v>1722978</v>
      </c>
      <c r="DD10" s="106">
        <f t="shared" si="27"/>
        <v>16048882</v>
      </c>
      <c r="DE10" s="103" t="s">
        <v>19</v>
      </c>
      <c r="DF10" s="104">
        <v>445933</v>
      </c>
      <c r="DG10" s="105">
        <v>84870</v>
      </c>
      <c r="DH10" s="105">
        <v>535284</v>
      </c>
      <c r="DI10" s="105">
        <v>142006</v>
      </c>
      <c r="DJ10" s="105">
        <v>136784</v>
      </c>
      <c r="DK10" s="105">
        <v>40392</v>
      </c>
      <c r="DL10" s="107">
        <v>0</v>
      </c>
      <c r="DM10" s="106">
        <f t="shared" si="28"/>
        <v>1385269</v>
      </c>
      <c r="DN10" s="103" t="s">
        <v>19</v>
      </c>
      <c r="DO10" s="104">
        <v>2153970</v>
      </c>
      <c r="DP10" s="105">
        <v>560340</v>
      </c>
      <c r="DQ10" s="105">
        <v>945021</v>
      </c>
      <c r="DR10" s="105">
        <v>426706</v>
      </c>
      <c r="DS10" s="105">
        <v>31923</v>
      </c>
      <c r="DT10" s="105">
        <v>0</v>
      </c>
      <c r="DU10" s="107">
        <v>0</v>
      </c>
      <c r="DV10" s="106">
        <f t="shared" si="29"/>
        <v>4117960</v>
      </c>
      <c r="DW10" s="103" t="s">
        <v>19</v>
      </c>
      <c r="DX10" s="104">
        <v>393264</v>
      </c>
      <c r="DY10" s="105">
        <v>103595</v>
      </c>
      <c r="DZ10" s="105">
        <v>3955832</v>
      </c>
      <c r="EA10" s="105">
        <v>1667526</v>
      </c>
      <c r="EB10" s="105">
        <v>1705756</v>
      </c>
      <c r="EC10" s="105">
        <v>1206918</v>
      </c>
      <c r="ED10" s="107">
        <v>766681</v>
      </c>
      <c r="EE10" s="106">
        <f t="shared" si="30"/>
        <v>9799572</v>
      </c>
      <c r="EF10" s="103" t="s">
        <v>19</v>
      </c>
      <c r="EG10" s="104">
        <v>0</v>
      </c>
      <c r="EH10" s="105">
        <v>0</v>
      </c>
      <c r="EI10" s="105">
        <v>0</v>
      </c>
      <c r="EJ10" s="105">
        <v>0</v>
      </c>
      <c r="EK10" s="105">
        <v>0</v>
      </c>
      <c r="EL10" s="105">
        <v>0</v>
      </c>
      <c r="EM10" s="107">
        <v>0</v>
      </c>
      <c r="EN10" s="106">
        <f t="shared" si="31"/>
        <v>0</v>
      </c>
    </row>
    <row r="11" spans="1:144" s="2" customFormat="1" ht="15" customHeight="1" x14ac:dyDescent="0.15">
      <c r="A11" s="103" t="s">
        <v>20</v>
      </c>
      <c r="B11" s="104">
        <v>0</v>
      </c>
      <c r="C11" s="105">
        <v>0</v>
      </c>
      <c r="D11" s="105">
        <v>2217209</v>
      </c>
      <c r="E11" s="105">
        <v>4792208</v>
      </c>
      <c r="F11" s="105">
        <v>3136255</v>
      </c>
      <c r="G11" s="105">
        <v>5888019</v>
      </c>
      <c r="H11" s="105">
        <v>5166922</v>
      </c>
      <c r="I11" s="106">
        <f t="shared" si="16"/>
        <v>21200613</v>
      </c>
      <c r="J11" s="103" t="s">
        <v>20</v>
      </c>
      <c r="K11" s="104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52821</v>
      </c>
      <c r="Q11" s="107">
        <v>0</v>
      </c>
      <c r="R11" s="106">
        <f t="shared" si="17"/>
        <v>52821</v>
      </c>
      <c r="S11" s="103" t="s">
        <v>20</v>
      </c>
      <c r="T11" s="104">
        <v>81391</v>
      </c>
      <c r="U11" s="105">
        <v>1018545</v>
      </c>
      <c r="V11" s="105">
        <v>560213</v>
      </c>
      <c r="W11" s="105">
        <v>2165227</v>
      </c>
      <c r="X11" s="105">
        <v>1305487</v>
      </c>
      <c r="Y11" s="105">
        <v>1899208</v>
      </c>
      <c r="Z11" s="107">
        <v>1028965.9999999999</v>
      </c>
      <c r="AA11" s="106">
        <f t="shared" si="18"/>
        <v>8059037</v>
      </c>
      <c r="AB11" s="103" t="s">
        <v>20</v>
      </c>
      <c r="AC11" s="104">
        <v>131328</v>
      </c>
      <c r="AD11" s="105">
        <v>819432</v>
      </c>
      <c r="AE11" s="105">
        <v>154341</v>
      </c>
      <c r="AF11" s="105">
        <v>789098</v>
      </c>
      <c r="AG11" s="105">
        <v>396483</v>
      </c>
      <c r="AH11" s="105">
        <v>264771</v>
      </c>
      <c r="AI11" s="107">
        <v>67824</v>
      </c>
      <c r="AJ11" s="106">
        <f t="shared" si="19"/>
        <v>2623277</v>
      </c>
      <c r="AK11" s="103" t="s">
        <v>20</v>
      </c>
      <c r="AL11" s="104">
        <v>23130</v>
      </c>
      <c r="AM11" s="105">
        <v>153180</v>
      </c>
      <c r="AN11" s="105">
        <v>350658</v>
      </c>
      <c r="AO11" s="105">
        <v>324169</v>
      </c>
      <c r="AP11" s="105">
        <v>297648</v>
      </c>
      <c r="AQ11" s="105">
        <v>404070</v>
      </c>
      <c r="AR11" s="107">
        <v>213786</v>
      </c>
      <c r="AS11" s="106">
        <f t="shared" si="20"/>
        <v>1766641</v>
      </c>
      <c r="AT11" s="103" t="s">
        <v>20</v>
      </c>
      <c r="AU11" s="104">
        <v>0</v>
      </c>
      <c r="AV11" s="105">
        <v>0</v>
      </c>
      <c r="AW11" s="105">
        <v>4364986</v>
      </c>
      <c r="AX11" s="105">
        <v>8915634</v>
      </c>
      <c r="AY11" s="105">
        <v>7966684</v>
      </c>
      <c r="AZ11" s="105">
        <v>6418397</v>
      </c>
      <c r="BA11" s="107">
        <v>1762045</v>
      </c>
      <c r="BB11" s="106">
        <f t="shared" si="21"/>
        <v>29427746</v>
      </c>
      <c r="BC11" s="103" t="s">
        <v>20</v>
      </c>
      <c r="BD11" s="104">
        <v>0</v>
      </c>
      <c r="BE11" s="105">
        <v>479704</v>
      </c>
      <c r="BF11" s="105">
        <v>550712</v>
      </c>
      <c r="BG11" s="105">
        <v>326772</v>
      </c>
      <c r="BH11" s="105">
        <v>251648</v>
      </c>
      <c r="BI11" s="105">
        <v>123102</v>
      </c>
      <c r="BJ11" s="107">
        <v>0</v>
      </c>
      <c r="BK11" s="106">
        <f t="shared" si="22"/>
        <v>1731938</v>
      </c>
      <c r="BL11" s="103" t="s">
        <v>20</v>
      </c>
      <c r="BM11" s="104">
        <v>9972</v>
      </c>
      <c r="BN11" s="105">
        <v>73341</v>
      </c>
      <c r="BO11" s="105">
        <v>477549</v>
      </c>
      <c r="BP11" s="105">
        <v>1243366</v>
      </c>
      <c r="BQ11" s="105">
        <v>1438533</v>
      </c>
      <c r="BR11" s="105">
        <v>3888781</v>
      </c>
      <c r="BS11" s="107">
        <v>1344600</v>
      </c>
      <c r="BT11" s="106">
        <f t="shared" si="23"/>
        <v>8476142</v>
      </c>
      <c r="BU11" s="103" t="s">
        <v>20</v>
      </c>
      <c r="BV11" s="104">
        <v>0</v>
      </c>
      <c r="BW11" s="105">
        <v>0</v>
      </c>
      <c r="BX11" s="105">
        <v>73992</v>
      </c>
      <c r="BY11" s="105">
        <v>0</v>
      </c>
      <c r="BZ11" s="105">
        <v>0</v>
      </c>
      <c r="CA11" s="105">
        <v>0</v>
      </c>
      <c r="CB11" s="107">
        <v>0</v>
      </c>
      <c r="CC11" s="106">
        <f t="shared" si="24"/>
        <v>73992</v>
      </c>
      <c r="CD11" s="103" t="s">
        <v>20</v>
      </c>
      <c r="CE11" s="104">
        <v>0</v>
      </c>
      <c r="CF11" s="105">
        <v>0</v>
      </c>
      <c r="CG11" s="105">
        <v>0</v>
      </c>
      <c r="CH11" s="105">
        <v>0</v>
      </c>
      <c r="CI11" s="105">
        <v>0</v>
      </c>
      <c r="CJ11" s="105">
        <v>0</v>
      </c>
      <c r="CK11" s="107">
        <v>0</v>
      </c>
      <c r="CL11" s="106">
        <f t="shared" si="25"/>
        <v>0</v>
      </c>
      <c r="CM11" s="103" t="s">
        <v>20</v>
      </c>
      <c r="CN11" s="104">
        <v>0</v>
      </c>
      <c r="CO11" s="105">
        <v>0</v>
      </c>
      <c r="CP11" s="105">
        <v>0</v>
      </c>
      <c r="CQ11" s="105">
        <v>0</v>
      </c>
      <c r="CR11" s="105">
        <v>0</v>
      </c>
      <c r="CS11" s="105">
        <v>0</v>
      </c>
      <c r="CT11" s="107">
        <v>0</v>
      </c>
      <c r="CU11" s="106">
        <f t="shared" si="26"/>
        <v>0</v>
      </c>
      <c r="CV11" s="103" t="s">
        <v>20</v>
      </c>
      <c r="CW11" s="104">
        <v>186813</v>
      </c>
      <c r="CX11" s="105">
        <v>1413929</v>
      </c>
      <c r="CY11" s="105">
        <v>334378</v>
      </c>
      <c r="CZ11" s="105">
        <v>1784229</v>
      </c>
      <c r="DA11" s="105">
        <v>1190804</v>
      </c>
      <c r="DB11" s="105">
        <v>1394594</v>
      </c>
      <c r="DC11" s="107">
        <v>800088</v>
      </c>
      <c r="DD11" s="106">
        <f t="shared" si="27"/>
        <v>7104835</v>
      </c>
      <c r="DE11" s="103" t="s">
        <v>20</v>
      </c>
      <c r="DF11" s="104">
        <v>0</v>
      </c>
      <c r="DG11" s="105">
        <v>106216</v>
      </c>
      <c r="DH11" s="105">
        <v>25200</v>
      </c>
      <c r="DI11" s="105">
        <v>63330</v>
      </c>
      <c r="DJ11" s="105">
        <v>0</v>
      </c>
      <c r="DK11" s="105">
        <v>79200</v>
      </c>
      <c r="DL11" s="107">
        <v>26370</v>
      </c>
      <c r="DM11" s="106">
        <f t="shared" si="28"/>
        <v>300316</v>
      </c>
      <c r="DN11" s="103" t="s">
        <v>20</v>
      </c>
      <c r="DO11" s="104">
        <v>138090</v>
      </c>
      <c r="DP11" s="105">
        <v>307375</v>
      </c>
      <c r="DQ11" s="105">
        <v>260628</v>
      </c>
      <c r="DR11" s="105">
        <v>233028</v>
      </c>
      <c r="DS11" s="105">
        <v>99999</v>
      </c>
      <c r="DT11" s="105">
        <v>51300</v>
      </c>
      <c r="DU11" s="107">
        <v>0</v>
      </c>
      <c r="DV11" s="106">
        <f t="shared" si="29"/>
        <v>1090420</v>
      </c>
      <c r="DW11" s="103" t="s">
        <v>20</v>
      </c>
      <c r="DX11" s="104">
        <v>305424</v>
      </c>
      <c r="DY11" s="105">
        <v>1120281</v>
      </c>
      <c r="DZ11" s="105">
        <v>2424599</v>
      </c>
      <c r="EA11" s="105">
        <v>2001400</v>
      </c>
      <c r="EB11" s="105">
        <v>1742123</v>
      </c>
      <c r="EC11" s="105">
        <v>1484005</v>
      </c>
      <c r="ED11" s="107">
        <v>1058264</v>
      </c>
      <c r="EE11" s="106">
        <f t="shared" si="30"/>
        <v>10136096</v>
      </c>
      <c r="EF11" s="103" t="s">
        <v>20</v>
      </c>
      <c r="EG11" s="104">
        <v>0</v>
      </c>
      <c r="EH11" s="105">
        <v>0</v>
      </c>
      <c r="EI11" s="105">
        <v>0</v>
      </c>
      <c r="EJ11" s="105">
        <v>0</v>
      </c>
      <c r="EK11" s="105">
        <v>0</v>
      </c>
      <c r="EL11" s="105">
        <v>0</v>
      </c>
      <c r="EM11" s="107">
        <v>0</v>
      </c>
      <c r="EN11" s="106">
        <f t="shared" si="31"/>
        <v>0</v>
      </c>
    </row>
    <row r="12" spans="1:144" s="2" customFormat="1" ht="15" customHeight="1" x14ac:dyDescent="0.15">
      <c r="A12" s="103" t="s">
        <v>21</v>
      </c>
      <c r="B12" s="104">
        <v>0</v>
      </c>
      <c r="C12" s="105">
        <v>0</v>
      </c>
      <c r="D12" s="105">
        <v>4268563</v>
      </c>
      <c r="E12" s="105">
        <v>4244376</v>
      </c>
      <c r="F12" s="105">
        <v>6133259</v>
      </c>
      <c r="G12" s="105">
        <v>4497775</v>
      </c>
      <c r="H12" s="105">
        <v>3897995</v>
      </c>
      <c r="I12" s="106">
        <f t="shared" si="16"/>
        <v>23041968</v>
      </c>
      <c r="J12" s="103" t="s">
        <v>21</v>
      </c>
      <c r="K12" s="104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132741</v>
      </c>
      <c r="Q12" s="107">
        <v>105966</v>
      </c>
      <c r="R12" s="106">
        <f t="shared" si="17"/>
        <v>238707</v>
      </c>
      <c r="S12" s="103" t="s">
        <v>21</v>
      </c>
      <c r="T12" s="104">
        <v>203625</v>
      </c>
      <c r="U12" s="105">
        <v>597720</v>
      </c>
      <c r="V12" s="105">
        <v>1064389</v>
      </c>
      <c r="W12" s="105">
        <v>1452230</v>
      </c>
      <c r="X12" s="105">
        <v>1286720</v>
      </c>
      <c r="Y12" s="105">
        <v>775205</v>
      </c>
      <c r="Z12" s="107">
        <v>1543510</v>
      </c>
      <c r="AA12" s="106">
        <f t="shared" si="18"/>
        <v>6923399</v>
      </c>
      <c r="AB12" s="103" t="s">
        <v>21</v>
      </c>
      <c r="AC12" s="104">
        <v>480736</v>
      </c>
      <c r="AD12" s="105">
        <v>539164</v>
      </c>
      <c r="AE12" s="105">
        <v>653244</v>
      </c>
      <c r="AF12" s="105">
        <v>317773</v>
      </c>
      <c r="AG12" s="105">
        <v>259038</v>
      </c>
      <c r="AH12" s="105">
        <v>379096</v>
      </c>
      <c r="AI12" s="107">
        <v>108189</v>
      </c>
      <c r="AJ12" s="106">
        <f t="shared" si="19"/>
        <v>2737240</v>
      </c>
      <c r="AK12" s="103" t="s">
        <v>21</v>
      </c>
      <c r="AL12" s="104">
        <v>26910</v>
      </c>
      <c r="AM12" s="105">
        <v>43398</v>
      </c>
      <c r="AN12" s="105">
        <v>339689</v>
      </c>
      <c r="AO12" s="105">
        <v>195076</v>
      </c>
      <c r="AP12" s="105">
        <v>236406</v>
      </c>
      <c r="AQ12" s="105">
        <v>176832</v>
      </c>
      <c r="AR12" s="107">
        <v>127539</v>
      </c>
      <c r="AS12" s="106">
        <f t="shared" si="20"/>
        <v>1145850</v>
      </c>
      <c r="AT12" s="103" t="s">
        <v>21</v>
      </c>
      <c r="AU12" s="104">
        <v>0</v>
      </c>
      <c r="AV12" s="105">
        <v>0</v>
      </c>
      <c r="AW12" s="105">
        <v>6202752</v>
      </c>
      <c r="AX12" s="105">
        <v>5651391</v>
      </c>
      <c r="AY12" s="105">
        <v>5629167</v>
      </c>
      <c r="AZ12" s="105">
        <v>3386064</v>
      </c>
      <c r="BA12" s="107">
        <v>3193687</v>
      </c>
      <c r="BB12" s="106">
        <f t="shared" si="21"/>
        <v>24063061</v>
      </c>
      <c r="BC12" s="103" t="s">
        <v>21</v>
      </c>
      <c r="BD12" s="104">
        <v>582087</v>
      </c>
      <c r="BE12" s="105">
        <v>884742</v>
      </c>
      <c r="BF12" s="105">
        <v>1792278</v>
      </c>
      <c r="BG12" s="105">
        <v>1966201</v>
      </c>
      <c r="BH12" s="105">
        <v>1539368</v>
      </c>
      <c r="BI12" s="105">
        <v>1733652</v>
      </c>
      <c r="BJ12" s="107">
        <v>501876</v>
      </c>
      <c r="BK12" s="106">
        <f t="shared" si="22"/>
        <v>9000204</v>
      </c>
      <c r="BL12" s="103" t="s">
        <v>21</v>
      </c>
      <c r="BM12" s="104">
        <v>0</v>
      </c>
      <c r="BN12" s="105">
        <v>94986</v>
      </c>
      <c r="BO12" s="105">
        <v>496890</v>
      </c>
      <c r="BP12" s="105">
        <v>1066831</v>
      </c>
      <c r="BQ12" s="105">
        <v>3128258</v>
      </c>
      <c r="BR12" s="105">
        <v>3707478</v>
      </c>
      <c r="BS12" s="107">
        <v>3166403</v>
      </c>
      <c r="BT12" s="106">
        <f t="shared" si="23"/>
        <v>11660846</v>
      </c>
      <c r="BU12" s="103" t="s">
        <v>21</v>
      </c>
      <c r="BV12" s="104">
        <v>0</v>
      </c>
      <c r="BW12" s="105">
        <v>0</v>
      </c>
      <c r="BX12" s="105">
        <v>331650</v>
      </c>
      <c r="BY12" s="105">
        <v>95724</v>
      </c>
      <c r="BZ12" s="105">
        <v>484146</v>
      </c>
      <c r="CA12" s="105">
        <v>28080</v>
      </c>
      <c r="CB12" s="107">
        <v>191826</v>
      </c>
      <c r="CC12" s="106">
        <f t="shared" si="24"/>
        <v>1131426</v>
      </c>
      <c r="CD12" s="103" t="s">
        <v>21</v>
      </c>
      <c r="CE12" s="104">
        <v>21420</v>
      </c>
      <c r="CF12" s="105">
        <v>0</v>
      </c>
      <c r="CG12" s="105">
        <v>0</v>
      </c>
      <c r="CH12" s="105">
        <v>88668</v>
      </c>
      <c r="CI12" s="105">
        <v>0</v>
      </c>
      <c r="CJ12" s="105">
        <v>0</v>
      </c>
      <c r="CK12" s="107">
        <v>0</v>
      </c>
      <c r="CL12" s="106">
        <f t="shared" si="25"/>
        <v>110088</v>
      </c>
      <c r="CM12" s="103" t="s">
        <v>21</v>
      </c>
      <c r="CN12" s="104">
        <v>0</v>
      </c>
      <c r="CO12" s="105">
        <v>0</v>
      </c>
      <c r="CP12" s="105">
        <v>0</v>
      </c>
      <c r="CQ12" s="105">
        <v>0</v>
      </c>
      <c r="CR12" s="105">
        <v>0</v>
      </c>
      <c r="CS12" s="105">
        <v>0</v>
      </c>
      <c r="CT12" s="107">
        <v>0</v>
      </c>
      <c r="CU12" s="106">
        <f t="shared" si="26"/>
        <v>0</v>
      </c>
      <c r="CV12" s="103" t="s">
        <v>21</v>
      </c>
      <c r="CW12" s="104">
        <v>570726</v>
      </c>
      <c r="CX12" s="105">
        <v>652061</v>
      </c>
      <c r="CY12" s="105">
        <v>608632</v>
      </c>
      <c r="CZ12" s="105">
        <v>1218813</v>
      </c>
      <c r="DA12" s="105">
        <v>1319467</v>
      </c>
      <c r="DB12" s="105">
        <v>1183068</v>
      </c>
      <c r="DC12" s="107">
        <v>980240</v>
      </c>
      <c r="DD12" s="106">
        <f t="shared" si="27"/>
        <v>6533007</v>
      </c>
      <c r="DE12" s="103" t="s">
        <v>21</v>
      </c>
      <c r="DF12" s="104">
        <v>35838</v>
      </c>
      <c r="DG12" s="105">
        <v>96930</v>
      </c>
      <c r="DH12" s="105">
        <v>90360</v>
      </c>
      <c r="DI12" s="105">
        <v>69912</v>
      </c>
      <c r="DJ12" s="105">
        <v>49500</v>
      </c>
      <c r="DK12" s="105">
        <v>0</v>
      </c>
      <c r="DL12" s="107">
        <v>0</v>
      </c>
      <c r="DM12" s="106">
        <f t="shared" si="28"/>
        <v>342540</v>
      </c>
      <c r="DN12" s="103" t="s">
        <v>21</v>
      </c>
      <c r="DO12" s="104">
        <v>287941</v>
      </c>
      <c r="DP12" s="105">
        <v>334078</v>
      </c>
      <c r="DQ12" s="105">
        <v>31482</v>
      </c>
      <c r="DR12" s="105">
        <v>284445</v>
      </c>
      <c r="DS12" s="105">
        <v>0</v>
      </c>
      <c r="DT12" s="105">
        <v>123849</v>
      </c>
      <c r="DU12" s="107">
        <v>171090</v>
      </c>
      <c r="DV12" s="106">
        <f t="shared" si="29"/>
        <v>1232885</v>
      </c>
      <c r="DW12" s="103" t="s">
        <v>21</v>
      </c>
      <c r="DX12" s="104">
        <v>268326</v>
      </c>
      <c r="DY12" s="105">
        <v>324981</v>
      </c>
      <c r="DZ12" s="105">
        <v>731610</v>
      </c>
      <c r="EA12" s="105">
        <v>2651103</v>
      </c>
      <c r="EB12" s="105">
        <v>683010</v>
      </c>
      <c r="EC12" s="105">
        <v>1489572</v>
      </c>
      <c r="ED12" s="107">
        <v>808974</v>
      </c>
      <c r="EE12" s="106">
        <f t="shared" si="30"/>
        <v>6957576</v>
      </c>
      <c r="EF12" s="103" t="s">
        <v>21</v>
      </c>
      <c r="EG12" s="104">
        <v>0</v>
      </c>
      <c r="EH12" s="105">
        <v>0</v>
      </c>
      <c r="EI12" s="105">
        <v>0</v>
      </c>
      <c r="EJ12" s="105">
        <v>0</v>
      </c>
      <c r="EK12" s="105">
        <v>0</v>
      </c>
      <c r="EL12" s="105">
        <v>0</v>
      </c>
      <c r="EM12" s="107">
        <v>0</v>
      </c>
      <c r="EN12" s="106">
        <f t="shared" si="31"/>
        <v>0</v>
      </c>
    </row>
    <row r="13" spans="1:144" s="2" customFormat="1" ht="15" customHeight="1" x14ac:dyDescent="0.15">
      <c r="A13" s="103" t="s">
        <v>22</v>
      </c>
      <c r="B13" s="104">
        <v>0</v>
      </c>
      <c r="C13" s="105">
        <v>0</v>
      </c>
      <c r="D13" s="105">
        <v>15706746</v>
      </c>
      <c r="E13" s="105">
        <v>23314190</v>
      </c>
      <c r="F13" s="105">
        <v>19834821</v>
      </c>
      <c r="G13" s="105">
        <v>32102588</v>
      </c>
      <c r="H13" s="105">
        <v>24606098</v>
      </c>
      <c r="I13" s="106">
        <f t="shared" si="16"/>
        <v>115564443</v>
      </c>
      <c r="J13" s="103" t="s">
        <v>22</v>
      </c>
      <c r="K13" s="104">
        <v>0</v>
      </c>
      <c r="L13" s="105">
        <v>0</v>
      </c>
      <c r="M13" s="105">
        <v>0</v>
      </c>
      <c r="N13" s="105">
        <v>109008</v>
      </c>
      <c r="O13" s="105">
        <v>24228</v>
      </c>
      <c r="P13" s="105">
        <v>336234</v>
      </c>
      <c r="Q13" s="107">
        <v>694206</v>
      </c>
      <c r="R13" s="106">
        <f t="shared" si="17"/>
        <v>1163676</v>
      </c>
      <c r="S13" s="103" t="s">
        <v>22</v>
      </c>
      <c r="T13" s="104">
        <v>2558158</v>
      </c>
      <c r="U13" s="105">
        <v>5805030</v>
      </c>
      <c r="V13" s="105">
        <v>5591185</v>
      </c>
      <c r="W13" s="105">
        <v>10933251</v>
      </c>
      <c r="X13" s="105">
        <v>6522759</v>
      </c>
      <c r="Y13" s="105">
        <v>7209635</v>
      </c>
      <c r="Z13" s="107">
        <v>6504373</v>
      </c>
      <c r="AA13" s="106">
        <f t="shared" si="18"/>
        <v>45124391</v>
      </c>
      <c r="AB13" s="103" t="s">
        <v>22</v>
      </c>
      <c r="AC13" s="104">
        <v>0</v>
      </c>
      <c r="AD13" s="105">
        <v>243826</v>
      </c>
      <c r="AE13" s="105">
        <v>0</v>
      </c>
      <c r="AF13" s="105">
        <v>175941</v>
      </c>
      <c r="AG13" s="105">
        <v>194004</v>
      </c>
      <c r="AH13" s="105">
        <v>349164</v>
      </c>
      <c r="AI13" s="107">
        <v>55472</v>
      </c>
      <c r="AJ13" s="106">
        <f t="shared" si="19"/>
        <v>1018407</v>
      </c>
      <c r="AK13" s="103" t="s">
        <v>22</v>
      </c>
      <c r="AL13" s="104">
        <v>77334</v>
      </c>
      <c r="AM13" s="105">
        <v>115425</v>
      </c>
      <c r="AN13" s="105">
        <v>268537</v>
      </c>
      <c r="AO13" s="105">
        <v>447855</v>
      </c>
      <c r="AP13" s="105">
        <v>504912</v>
      </c>
      <c r="AQ13" s="105">
        <v>764600</v>
      </c>
      <c r="AR13" s="107">
        <v>660417</v>
      </c>
      <c r="AS13" s="106">
        <f t="shared" si="20"/>
        <v>2839080</v>
      </c>
      <c r="AT13" s="103" t="s">
        <v>22</v>
      </c>
      <c r="AU13" s="104">
        <v>0</v>
      </c>
      <c r="AV13" s="105">
        <v>0</v>
      </c>
      <c r="AW13" s="105">
        <v>10473418</v>
      </c>
      <c r="AX13" s="105">
        <v>11825226</v>
      </c>
      <c r="AY13" s="105">
        <v>6620067</v>
      </c>
      <c r="AZ13" s="105">
        <v>8079322</v>
      </c>
      <c r="BA13" s="107">
        <v>4422939</v>
      </c>
      <c r="BB13" s="106">
        <f t="shared" si="21"/>
        <v>41420972</v>
      </c>
      <c r="BC13" s="103" t="s">
        <v>22</v>
      </c>
      <c r="BD13" s="104">
        <v>534421</v>
      </c>
      <c r="BE13" s="105">
        <v>1479348</v>
      </c>
      <c r="BF13" s="105">
        <v>2807187</v>
      </c>
      <c r="BG13" s="105">
        <v>3592512</v>
      </c>
      <c r="BH13" s="105">
        <v>2966839</v>
      </c>
      <c r="BI13" s="105">
        <v>3506185</v>
      </c>
      <c r="BJ13" s="107">
        <v>873372</v>
      </c>
      <c r="BK13" s="106">
        <f t="shared" si="22"/>
        <v>15759864</v>
      </c>
      <c r="BL13" s="103" t="s">
        <v>22</v>
      </c>
      <c r="BM13" s="104">
        <v>31806</v>
      </c>
      <c r="BN13" s="105">
        <v>492588</v>
      </c>
      <c r="BO13" s="105">
        <v>1655167</v>
      </c>
      <c r="BP13" s="105">
        <v>3213641</v>
      </c>
      <c r="BQ13" s="105">
        <v>4428528</v>
      </c>
      <c r="BR13" s="105">
        <v>4700838</v>
      </c>
      <c r="BS13" s="107">
        <v>2497901</v>
      </c>
      <c r="BT13" s="106">
        <f t="shared" si="23"/>
        <v>17020469</v>
      </c>
      <c r="BU13" s="103" t="s">
        <v>22</v>
      </c>
      <c r="BV13" s="104">
        <v>0</v>
      </c>
      <c r="BW13" s="105">
        <v>68517</v>
      </c>
      <c r="BX13" s="105">
        <v>667632</v>
      </c>
      <c r="BY13" s="105">
        <v>1029842.0000000001</v>
      </c>
      <c r="BZ13" s="105">
        <v>738675</v>
      </c>
      <c r="CA13" s="105">
        <v>970857</v>
      </c>
      <c r="CB13" s="107">
        <v>588321</v>
      </c>
      <c r="CC13" s="106">
        <f t="shared" si="24"/>
        <v>4063844</v>
      </c>
      <c r="CD13" s="103" t="s">
        <v>22</v>
      </c>
      <c r="CE13" s="104">
        <v>0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7">
        <v>0</v>
      </c>
      <c r="CL13" s="106">
        <f t="shared" si="25"/>
        <v>0</v>
      </c>
      <c r="CM13" s="103" t="s">
        <v>22</v>
      </c>
      <c r="CN13" s="104">
        <v>0</v>
      </c>
      <c r="CO13" s="105">
        <v>0</v>
      </c>
      <c r="CP13" s="105">
        <v>0</v>
      </c>
      <c r="CQ13" s="105">
        <v>0</v>
      </c>
      <c r="CR13" s="105">
        <v>0</v>
      </c>
      <c r="CS13" s="105">
        <v>0</v>
      </c>
      <c r="CT13" s="107">
        <v>0</v>
      </c>
      <c r="CU13" s="106">
        <f t="shared" si="26"/>
        <v>0</v>
      </c>
      <c r="CV13" s="103" t="s">
        <v>22</v>
      </c>
      <c r="CW13" s="104">
        <v>1524831</v>
      </c>
      <c r="CX13" s="105">
        <v>2223940</v>
      </c>
      <c r="CY13" s="105">
        <v>1253708</v>
      </c>
      <c r="CZ13" s="105">
        <v>5895601</v>
      </c>
      <c r="DA13" s="105">
        <v>3835078</v>
      </c>
      <c r="DB13" s="105">
        <v>4936561</v>
      </c>
      <c r="DC13" s="107">
        <v>3750054</v>
      </c>
      <c r="DD13" s="106">
        <f t="shared" si="27"/>
        <v>23419773</v>
      </c>
      <c r="DE13" s="103" t="s">
        <v>22</v>
      </c>
      <c r="DF13" s="104">
        <v>347310</v>
      </c>
      <c r="DG13" s="105">
        <v>279315</v>
      </c>
      <c r="DH13" s="105">
        <v>517260</v>
      </c>
      <c r="DI13" s="105">
        <v>289346</v>
      </c>
      <c r="DJ13" s="105">
        <v>262043.99999999997</v>
      </c>
      <c r="DK13" s="105">
        <v>254520</v>
      </c>
      <c r="DL13" s="107">
        <v>58140</v>
      </c>
      <c r="DM13" s="106">
        <f t="shared" si="28"/>
        <v>2007935</v>
      </c>
      <c r="DN13" s="103" t="s">
        <v>22</v>
      </c>
      <c r="DO13" s="104">
        <v>1165554</v>
      </c>
      <c r="DP13" s="105">
        <v>766926</v>
      </c>
      <c r="DQ13" s="105">
        <v>371466</v>
      </c>
      <c r="DR13" s="105">
        <v>1015953</v>
      </c>
      <c r="DS13" s="105">
        <v>665928</v>
      </c>
      <c r="DT13" s="105">
        <v>444510</v>
      </c>
      <c r="DU13" s="107">
        <v>189882</v>
      </c>
      <c r="DV13" s="106">
        <f t="shared" si="29"/>
        <v>4620219</v>
      </c>
      <c r="DW13" s="103" t="s">
        <v>22</v>
      </c>
      <c r="DX13" s="104">
        <v>455757</v>
      </c>
      <c r="DY13" s="105">
        <v>1579787</v>
      </c>
      <c r="DZ13" s="105">
        <v>6335536</v>
      </c>
      <c r="EA13" s="105">
        <v>5807578</v>
      </c>
      <c r="EB13" s="105">
        <v>5145804</v>
      </c>
      <c r="EC13" s="105">
        <v>5788135</v>
      </c>
      <c r="ED13" s="107">
        <v>4028376</v>
      </c>
      <c r="EE13" s="106">
        <f t="shared" si="30"/>
        <v>29140973</v>
      </c>
      <c r="EF13" s="103" t="s">
        <v>22</v>
      </c>
      <c r="EG13" s="104">
        <v>0</v>
      </c>
      <c r="EH13" s="105">
        <v>0</v>
      </c>
      <c r="EI13" s="105">
        <v>0</v>
      </c>
      <c r="EJ13" s="105">
        <v>0</v>
      </c>
      <c r="EK13" s="105">
        <v>0</v>
      </c>
      <c r="EL13" s="105">
        <v>0</v>
      </c>
      <c r="EM13" s="107">
        <v>0</v>
      </c>
      <c r="EN13" s="106">
        <f t="shared" si="31"/>
        <v>0</v>
      </c>
    </row>
    <row r="14" spans="1:144" s="2" customFormat="1" ht="15" customHeight="1" x14ac:dyDescent="0.15">
      <c r="A14" s="103" t="s">
        <v>23</v>
      </c>
      <c r="B14" s="104">
        <v>0</v>
      </c>
      <c r="C14" s="105">
        <v>0</v>
      </c>
      <c r="D14" s="105">
        <v>10490825</v>
      </c>
      <c r="E14" s="105">
        <v>13980304</v>
      </c>
      <c r="F14" s="105">
        <v>11822052</v>
      </c>
      <c r="G14" s="105">
        <v>14623985</v>
      </c>
      <c r="H14" s="105">
        <v>15187839</v>
      </c>
      <c r="I14" s="106">
        <f t="shared" si="16"/>
        <v>66105005</v>
      </c>
      <c r="J14" s="103" t="s">
        <v>23</v>
      </c>
      <c r="K14" s="104">
        <v>0</v>
      </c>
      <c r="L14" s="105">
        <v>0</v>
      </c>
      <c r="M14" s="105">
        <v>0</v>
      </c>
      <c r="N14" s="105">
        <v>24336</v>
      </c>
      <c r="O14" s="105">
        <v>0</v>
      </c>
      <c r="P14" s="105">
        <v>61461</v>
      </c>
      <c r="Q14" s="107">
        <v>139880</v>
      </c>
      <c r="R14" s="106">
        <f t="shared" si="17"/>
        <v>225677</v>
      </c>
      <c r="S14" s="103" t="s">
        <v>23</v>
      </c>
      <c r="T14" s="104">
        <v>344937</v>
      </c>
      <c r="U14" s="105">
        <v>754138</v>
      </c>
      <c r="V14" s="105">
        <v>1876260</v>
      </c>
      <c r="W14" s="105">
        <v>2523170</v>
      </c>
      <c r="X14" s="105">
        <v>1569152</v>
      </c>
      <c r="Y14" s="105">
        <v>1874942</v>
      </c>
      <c r="Z14" s="107">
        <v>2352148</v>
      </c>
      <c r="AA14" s="106">
        <f t="shared" si="18"/>
        <v>11294747</v>
      </c>
      <c r="AB14" s="103" t="s">
        <v>23</v>
      </c>
      <c r="AC14" s="104">
        <v>228628</v>
      </c>
      <c r="AD14" s="105">
        <v>303606</v>
      </c>
      <c r="AE14" s="105">
        <v>246330</v>
      </c>
      <c r="AF14" s="105">
        <v>399200</v>
      </c>
      <c r="AG14" s="105">
        <v>159530</v>
      </c>
      <c r="AH14" s="105">
        <v>120678</v>
      </c>
      <c r="AI14" s="107">
        <v>366782</v>
      </c>
      <c r="AJ14" s="106">
        <f t="shared" si="19"/>
        <v>1824754</v>
      </c>
      <c r="AK14" s="103" t="s">
        <v>23</v>
      </c>
      <c r="AL14" s="104">
        <v>41634</v>
      </c>
      <c r="AM14" s="105">
        <v>10836</v>
      </c>
      <c r="AN14" s="105">
        <v>111474</v>
      </c>
      <c r="AO14" s="105">
        <v>113830</v>
      </c>
      <c r="AP14" s="105">
        <v>186543</v>
      </c>
      <c r="AQ14" s="105">
        <v>111141</v>
      </c>
      <c r="AR14" s="107">
        <v>134297</v>
      </c>
      <c r="AS14" s="106">
        <f t="shared" si="20"/>
        <v>709755</v>
      </c>
      <c r="AT14" s="103" t="s">
        <v>23</v>
      </c>
      <c r="AU14" s="104">
        <v>0</v>
      </c>
      <c r="AV14" s="105">
        <v>0</v>
      </c>
      <c r="AW14" s="105">
        <v>5906535</v>
      </c>
      <c r="AX14" s="105">
        <v>9954927</v>
      </c>
      <c r="AY14" s="105">
        <v>8395785</v>
      </c>
      <c r="AZ14" s="105">
        <v>10191213</v>
      </c>
      <c r="BA14" s="107">
        <v>7609389</v>
      </c>
      <c r="BB14" s="106">
        <f t="shared" si="21"/>
        <v>42057849</v>
      </c>
      <c r="BC14" s="103" t="s">
        <v>23</v>
      </c>
      <c r="BD14" s="104">
        <v>321255</v>
      </c>
      <c r="BE14" s="105">
        <v>1441359</v>
      </c>
      <c r="BF14" s="105">
        <v>2435247</v>
      </c>
      <c r="BG14" s="105">
        <v>3318118</v>
      </c>
      <c r="BH14" s="105">
        <v>2114294</v>
      </c>
      <c r="BI14" s="105">
        <v>2340181</v>
      </c>
      <c r="BJ14" s="107">
        <v>962391</v>
      </c>
      <c r="BK14" s="106">
        <f t="shared" si="22"/>
        <v>12932845</v>
      </c>
      <c r="BL14" s="103" t="s">
        <v>23</v>
      </c>
      <c r="BM14" s="104">
        <v>0</v>
      </c>
      <c r="BN14" s="105">
        <v>0</v>
      </c>
      <c r="BO14" s="105">
        <v>1909100</v>
      </c>
      <c r="BP14" s="105">
        <v>2862982</v>
      </c>
      <c r="BQ14" s="105">
        <v>4224485</v>
      </c>
      <c r="BR14" s="105">
        <v>6746517</v>
      </c>
      <c r="BS14" s="107">
        <v>2343636</v>
      </c>
      <c r="BT14" s="106">
        <f t="shared" si="23"/>
        <v>18086720</v>
      </c>
      <c r="BU14" s="103" t="s">
        <v>23</v>
      </c>
      <c r="BV14" s="104">
        <v>0</v>
      </c>
      <c r="BW14" s="105">
        <v>0</v>
      </c>
      <c r="BX14" s="105">
        <v>471798</v>
      </c>
      <c r="BY14" s="105">
        <v>460383</v>
      </c>
      <c r="BZ14" s="105">
        <v>1082041</v>
      </c>
      <c r="CA14" s="105">
        <v>951693</v>
      </c>
      <c r="CB14" s="107">
        <v>50076</v>
      </c>
      <c r="CC14" s="106">
        <f t="shared" si="24"/>
        <v>3015991</v>
      </c>
      <c r="CD14" s="103" t="s">
        <v>23</v>
      </c>
      <c r="CE14" s="104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7">
        <v>0</v>
      </c>
      <c r="CL14" s="106">
        <f t="shared" si="25"/>
        <v>0</v>
      </c>
      <c r="CM14" s="103" t="s">
        <v>23</v>
      </c>
      <c r="CN14" s="104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7">
        <v>0</v>
      </c>
      <c r="CU14" s="106">
        <f t="shared" si="26"/>
        <v>0</v>
      </c>
      <c r="CV14" s="103" t="s">
        <v>23</v>
      </c>
      <c r="CW14" s="104">
        <v>311298</v>
      </c>
      <c r="CX14" s="105">
        <v>691028</v>
      </c>
      <c r="CY14" s="105">
        <v>718942</v>
      </c>
      <c r="CZ14" s="105">
        <v>2490276</v>
      </c>
      <c r="DA14" s="105">
        <v>2148609</v>
      </c>
      <c r="DB14" s="105">
        <v>2034442</v>
      </c>
      <c r="DC14" s="107">
        <v>1973411</v>
      </c>
      <c r="DD14" s="106">
        <f t="shared" si="27"/>
        <v>10368006</v>
      </c>
      <c r="DE14" s="103" t="s">
        <v>23</v>
      </c>
      <c r="DF14" s="104">
        <v>43560</v>
      </c>
      <c r="DG14" s="105">
        <v>42768</v>
      </c>
      <c r="DH14" s="105">
        <v>43560</v>
      </c>
      <c r="DI14" s="105">
        <v>74430</v>
      </c>
      <c r="DJ14" s="105">
        <v>241074</v>
      </c>
      <c r="DK14" s="105">
        <v>56844</v>
      </c>
      <c r="DL14" s="107">
        <v>24552</v>
      </c>
      <c r="DM14" s="106">
        <f t="shared" si="28"/>
        <v>526788</v>
      </c>
      <c r="DN14" s="103" t="s">
        <v>23</v>
      </c>
      <c r="DO14" s="104">
        <v>174240</v>
      </c>
      <c r="DP14" s="105">
        <v>90450</v>
      </c>
      <c r="DQ14" s="105">
        <v>349290</v>
      </c>
      <c r="DR14" s="105">
        <v>158231</v>
      </c>
      <c r="DS14" s="105">
        <v>137610</v>
      </c>
      <c r="DT14" s="105">
        <v>0</v>
      </c>
      <c r="DU14" s="107">
        <v>31680</v>
      </c>
      <c r="DV14" s="106">
        <f t="shared" si="29"/>
        <v>941501</v>
      </c>
      <c r="DW14" s="103" t="s">
        <v>23</v>
      </c>
      <c r="DX14" s="104">
        <v>62919</v>
      </c>
      <c r="DY14" s="105">
        <v>0</v>
      </c>
      <c r="DZ14" s="105">
        <v>721221</v>
      </c>
      <c r="EA14" s="105">
        <v>392544</v>
      </c>
      <c r="EB14" s="105">
        <v>262094</v>
      </c>
      <c r="EC14" s="105">
        <v>1472283</v>
      </c>
      <c r="ED14" s="107">
        <v>1089521</v>
      </c>
      <c r="EE14" s="106">
        <f t="shared" si="30"/>
        <v>4000582</v>
      </c>
      <c r="EF14" s="103" t="s">
        <v>23</v>
      </c>
      <c r="EG14" s="104">
        <v>0</v>
      </c>
      <c r="EH14" s="105">
        <v>0</v>
      </c>
      <c r="EI14" s="105">
        <v>0</v>
      </c>
      <c r="EJ14" s="105">
        <v>0</v>
      </c>
      <c r="EK14" s="105">
        <v>0</v>
      </c>
      <c r="EL14" s="105">
        <v>0</v>
      </c>
      <c r="EM14" s="107">
        <v>0</v>
      </c>
      <c r="EN14" s="106">
        <f t="shared" si="31"/>
        <v>0</v>
      </c>
    </row>
    <row r="15" spans="1:144" s="2" customFormat="1" ht="15" customHeight="1" x14ac:dyDescent="0.15">
      <c r="A15" s="103" t="s">
        <v>24</v>
      </c>
      <c r="B15" s="104">
        <v>0</v>
      </c>
      <c r="C15" s="105">
        <v>0</v>
      </c>
      <c r="D15" s="105">
        <v>7441910</v>
      </c>
      <c r="E15" s="105">
        <v>16097667</v>
      </c>
      <c r="F15" s="105">
        <v>16816498</v>
      </c>
      <c r="G15" s="105">
        <v>23402476</v>
      </c>
      <c r="H15" s="105">
        <v>14072677</v>
      </c>
      <c r="I15" s="106">
        <f t="shared" si="16"/>
        <v>77831228</v>
      </c>
      <c r="J15" s="103" t="s">
        <v>24</v>
      </c>
      <c r="K15" s="104">
        <v>0</v>
      </c>
      <c r="L15" s="105">
        <v>0</v>
      </c>
      <c r="M15" s="105">
        <v>0</v>
      </c>
      <c r="N15" s="105">
        <v>123036</v>
      </c>
      <c r="O15" s="105">
        <v>158082</v>
      </c>
      <c r="P15" s="105">
        <v>348266</v>
      </c>
      <c r="Q15" s="107">
        <v>1493850</v>
      </c>
      <c r="R15" s="106">
        <f t="shared" si="17"/>
        <v>2123234</v>
      </c>
      <c r="S15" s="103" t="s">
        <v>24</v>
      </c>
      <c r="T15" s="104">
        <v>334197</v>
      </c>
      <c r="U15" s="105">
        <v>889010</v>
      </c>
      <c r="V15" s="105">
        <v>2261047</v>
      </c>
      <c r="W15" s="105">
        <v>5125797</v>
      </c>
      <c r="X15" s="105">
        <v>4215056</v>
      </c>
      <c r="Y15" s="105">
        <v>4704515</v>
      </c>
      <c r="Z15" s="107">
        <v>3994314</v>
      </c>
      <c r="AA15" s="106">
        <f t="shared" si="18"/>
        <v>21523936</v>
      </c>
      <c r="AB15" s="103" t="s">
        <v>24</v>
      </c>
      <c r="AC15" s="104">
        <v>148068</v>
      </c>
      <c r="AD15" s="105">
        <v>354033</v>
      </c>
      <c r="AE15" s="105">
        <v>488392</v>
      </c>
      <c r="AF15" s="105">
        <v>1395681</v>
      </c>
      <c r="AG15" s="105">
        <v>957018</v>
      </c>
      <c r="AH15" s="105">
        <v>727617</v>
      </c>
      <c r="AI15" s="107">
        <v>657210</v>
      </c>
      <c r="AJ15" s="106">
        <f t="shared" si="19"/>
        <v>4728019</v>
      </c>
      <c r="AK15" s="103" t="s">
        <v>24</v>
      </c>
      <c r="AL15" s="104">
        <v>75159</v>
      </c>
      <c r="AM15" s="105">
        <v>114210</v>
      </c>
      <c r="AN15" s="105">
        <v>511852</v>
      </c>
      <c r="AO15" s="105">
        <v>879723</v>
      </c>
      <c r="AP15" s="105">
        <v>1104146</v>
      </c>
      <c r="AQ15" s="105">
        <v>1064237</v>
      </c>
      <c r="AR15" s="107">
        <v>552989</v>
      </c>
      <c r="AS15" s="106">
        <f t="shared" si="20"/>
        <v>4302316</v>
      </c>
      <c r="AT15" s="103" t="s">
        <v>24</v>
      </c>
      <c r="AU15" s="104">
        <v>0</v>
      </c>
      <c r="AV15" s="105">
        <v>0</v>
      </c>
      <c r="AW15" s="105">
        <v>15307265</v>
      </c>
      <c r="AX15" s="105">
        <v>18973319</v>
      </c>
      <c r="AY15" s="105">
        <v>15623313</v>
      </c>
      <c r="AZ15" s="105">
        <v>13269881</v>
      </c>
      <c r="BA15" s="107">
        <v>5716024</v>
      </c>
      <c r="BB15" s="106">
        <f t="shared" si="21"/>
        <v>68889802</v>
      </c>
      <c r="BC15" s="103" t="s">
        <v>24</v>
      </c>
      <c r="BD15" s="104">
        <v>1149639</v>
      </c>
      <c r="BE15" s="105">
        <v>4770569</v>
      </c>
      <c r="BF15" s="105">
        <v>6668282</v>
      </c>
      <c r="BG15" s="105">
        <v>7393978</v>
      </c>
      <c r="BH15" s="105">
        <v>5479297</v>
      </c>
      <c r="BI15" s="105">
        <v>3293679</v>
      </c>
      <c r="BJ15" s="107">
        <v>1274264</v>
      </c>
      <c r="BK15" s="106">
        <f t="shared" si="22"/>
        <v>30029708</v>
      </c>
      <c r="BL15" s="103" t="s">
        <v>24</v>
      </c>
      <c r="BM15" s="104">
        <v>0</v>
      </c>
      <c r="BN15" s="105">
        <v>23346</v>
      </c>
      <c r="BO15" s="105">
        <v>1171034</v>
      </c>
      <c r="BP15" s="105">
        <v>3376493</v>
      </c>
      <c r="BQ15" s="105">
        <v>10324596</v>
      </c>
      <c r="BR15" s="105">
        <v>6296448</v>
      </c>
      <c r="BS15" s="107">
        <v>3053250</v>
      </c>
      <c r="BT15" s="106">
        <f t="shared" si="23"/>
        <v>24245167</v>
      </c>
      <c r="BU15" s="103" t="s">
        <v>24</v>
      </c>
      <c r="BV15" s="104">
        <v>0</v>
      </c>
      <c r="BW15" s="105">
        <v>0</v>
      </c>
      <c r="BX15" s="105">
        <v>62176</v>
      </c>
      <c r="BY15" s="105">
        <v>674419</v>
      </c>
      <c r="BZ15" s="105">
        <v>599490</v>
      </c>
      <c r="CA15" s="105">
        <v>218862</v>
      </c>
      <c r="CB15" s="107">
        <v>114228</v>
      </c>
      <c r="CC15" s="106">
        <f t="shared" si="24"/>
        <v>1669175</v>
      </c>
      <c r="CD15" s="103" t="s">
        <v>24</v>
      </c>
      <c r="CE15" s="104">
        <v>0</v>
      </c>
      <c r="CF15" s="105">
        <v>0</v>
      </c>
      <c r="CG15" s="105">
        <v>0</v>
      </c>
      <c r="CH15" s="105">
        <v>0</v>
      </c>
      <c r="CI15" s="105">
        <v>0</v>
      </c>
      <c r="CJ15" s="105">
        <v>0</v>
      </c>
      <c r="CK15" s="107">
        <v>0</v>
      </c>
      <c r="CL15" s="106">
        <f t="shared" si="25"/>
        <v>0</v>
      </c>
      <c r="CM15" s="103" t="s">
        <v>24</v>
      </c>
      <c r="CN15" s="104">
        <v>0</v>
      </c>
      <c r="CO15" s="105">
        <v>0</v>
      </c>
      <c r="CP15" s="105">
        <v>0</v>
      </c>
      <c r="CQ15" s="105">
        <v>0</v>
      </c>
      <c r="CR15" s="105">
        <v>65034.000000000007</v>
      </c>
      <c r="CS15" s="105">
        <v>0</v>
      </c>
      <c r="CT15" s="107">
        <v>0</v>
      </c>
      <c r="CU15" s="106">
        <f t="shared" si="26"/>
        <v>65034.000000000007</v>
      </c>
      <c r="CV15" s="103" t="s">
        <v>24</v>
      </c>
      <c r="CW15" s="104">
        <v>459097</v>
      </c>
      <c r="CX15" s="105">
        <v>1326514</v>
      </c>
      <c r="CY15" s="105">
        <v>1028843.0000000001</v>
      </c>
      <c r="CZ15" s="105">
        <v>4283504</v>
      </c>
      <c r="DA15" s="105">
        <v>3429622</v>
      </c>
      <c r="DB15" s="105">
        <v>3441092</v>
      </c>
      <c r="DC15" s="107">
        <v>2438122</v>
      </c>
      <c r="DD15" s="106">
        <f t="shared" si="27"/>
        <v>16406794</v>
      </c>
      <c r="DE15" s="103" t="s">
        <v>24</v>
      </c>
      <c r="DF15" s="104">
        <v>40950</v>
      </c>
      <c r="DG15" s="105">
        <v>158364</v>
      </c>
      <c r="DH15" s="105">
        <v>127710</v>
      </c>
      <c r="DI15" s="105">
        <v>172922</v>
      </c>
      <c r="DJ15" s="105">
        <v>71616</v>
      </c>
      <c r="DK15" s="105">
        <v>98514</v>
      </c>
      <c r="DL15" s="107">
        <v>28800</v>
      </c>
      <c r="DM15" s="106">
        <f t="shared" si="28"/>
        <v>698876</v>
      </c>
      <c r="DN15" s="103" t="s">
        <v>24</v>
      </c>
      <c r="DO15" s="104">
        <v>654624</v>
      </c>
      <c r="DP15" s="105">
        <v>901567</v>
      </c>
      <c r="DQ15" s="105">
        <v>908839</v>
      </c>
      <c r="DR15" s="105">
        <v>362880</v>
      </c>
      <c r="DS15" s="105">
        <v>252864</v>
      </c>
      <c r="DT15" s="105">
        <v>195701</v>
      </c>
      <c r="DU15" s="107">
        <v>147510</v>
      </c>
      <c r="DV15" s="106">
        <f t="shared" si="29"/>
        <v>3423985</v>
      </c>
      <c r="DW15" s="103" t="s">
        <v>24</v>
      </c>
      <c r="DX15" s="104">
        <v>0</v>
      </c>
      <c r="DY15" s="105">
        <v>182278</v>
      </c>
      <c r="DZ15" s="105">
        <v>2003377</v>
      </c>
      <c r="EA15" s="105">
        <v>1169423</v>
      </c>
      <c r="EB15" s="105">
        <v>1119617</v>
      </c>
      <c r="EC15" s="105">
        <v>1523314</v>
      </c>
      <c r="ED15" s="107">
        <v>1723651</v>
      </c>
      <c r="EE15" s="106">
        <f t="shared" si="30"/>
        <v>7721660</v>
      </c>
      <c r="EF15" s="103" t="s">
        <v>24</v>
      </c>
      <c r="EG15" s="104">
        <v>0</v>
      </c>
      <c r="EH15" s="105">
        <v>0</v>
      </c>
      <c r="EI15" s="105">
        <v>0</v>
      </c>
      <c r="EJ15" s="105">
        <v>0</v>
      </c>
      <c r="EK15" s="105">
        <v>0</v>
      </c>
      <c r="EL15" s="105">
        <v>0</v>
      </c>
      <c r="EM15" s="107">
        <v>0</v>
      </c>
      <c r="EN15" s="106">
        <f t="shared" si="31"/>
        <v>0</v>
      </c>
    </row>
    <row r="16" spans="1:144" s="2" customFormat="1" ht="15" customHeight="1" x14ac:dyDescent="0.15">
      <c r="A16" s="103" t="s">
        <v>25</v>
      </c>
      <c r="B16" s="104">
        <v>0</v>
      </c>
      <c r="C16" s="105">
        <v>0</v>
      </c>
      <c r="D16" s="105">
        <v>8225744.0000000009</v>
      </c>
      <c r="E16" s="105">
        <v>12589799</v>
      </c>
      <c r="F16" s="105">
        <v>11893847</v>
      </c>
      <c r="G16" s="105">
        <v>19392003</v>
      </c>
      <c r="H16" s="105">
        <v>16763302</v>
      </c>
      <c r="I16" s="106">
        <f t="shared" si="16"/>
        <v>68864695</v>
      </c>
      <c r="J16" s="103" t="s">
        <v>25</v>
      </c>
      <c r="K16" s="104">
        <v>0</v>
      </c>
      <c r="L16" s="105">
        <v>0</v>
      </c>
      <c r="M16" s="105">
        <v>0</v>
      </c>
      <c r="N16" s="105">
        <v>95766</v>
      </c>
      <c r="O16" s="105">
        <v>68959</v>
      </c>
      <c r="P16" s="105">
        <v>249864</v>
      </c>
      <c r="Q16" s="107">
        <v>681324</v>
      </c>
      <c r="R16" s="106">
        <f t="shared" si="17"/>
        <v>1095913</v>
      </c>
      <c r="S16" s="103" t="s">
        <v>25</v>
      </c>
      <c r="T16" s="104">
        <v>537616</v>
      </c>
      <c r="U16" s="105">
        <v>1077610</v>
      </c>
      <c r="V16" s="105">
        <v>2459394</v>
      </c>
      <c r="W16" s="105">
        <v>2748744</v>
      </c>
      <c r="X16" s="105">
        <v>1917243</v>
      </c>
      <c r="Y16" s="105">
        <v>2573302</v>
      </c>
      <c r="Z16" s="107">
        <v>3641698</v>
      </c>
      <c r="AA16" s="106">
        <f t="shared" si="18"/>
        <v>14955607</v>
      </c>
      <c r="AB16" s="103" t="s">
        <v>25</v>
      </c>
      <c r="AC16" s="104">
        <v>0</v>
      </c>
      <c r="AD16" s="105">
        <v>480420</v>
      </c>
      <c r="AE16" s="105">
        <v>381352</v>
      </c>
      <c r="AF16" s="105">
        <v>459963</v>
      </c>
      <c r="AG16" s="105">
        <v>154415</v>
      </c>
      <c r="AH16" s="105">
        <v>364231</v>
      </c>
      <c r="AI16" s="107">
        <v>373240</v>
      </c>
      <c r="AJ16" s="106">
        <f t="shared" si="19"/>
        <v>2213621</v>
      </c>
      <c r="AK16" s="103" t="s">
        <v>25</v>
      </c>
      <c r="AL16" s="104">
        <v>102852</v>
      </c>
      <c r="AM16" s="105">
        <v>163385</v>
      </c>
      <c r="AN16" s="105">
        <v>655204</v>
      </c>
      <c r="AO16" s="105">
        <v>697785</v>
      </c>
      <c r="AP16" s="105">
        <v>693965</v>
      </c>
      <c r="AQ16" s="105">
        <v>830764</v>
      </c>
      <c r="AR16" s="107">
        <v>541193</v>
      </c>
      <c r="AS16" s="106">
        <f t="shared" si="20"/>
        <v>3685148</v>
      </c>
      <c r="AT16" s="103" t="s">
        <v>25</v>
      </c>
      <c r="AU16" s="104">
        <v>0</v>
      </c>
      <c r="AV16" s="105">
        <v>0</v>
      </c>
      <c r="AW16" s="105">
        <v>8463089</v>
      </c>
      <c r="AX16" s="105">
        <v>8511280</v>
      </c>
      <c r="AY16" s="105">
        <v>5311640</v>
      </c>
      <c r="AZ16" s="105">
        <v>3976418</v>
      </c>
      <c r="BA16" s="107">
        <v>1731748</v>
      </c>
      <c r="BB16" s="106">
        <f t="shared" si="21"/>
        <v>27994175</v>
      </c>
      <c r="BC16" s="103" t="s">
        <v>25</v>
      </c>
      <c r="BD16" s="104">
        <v>593184</v>
      </c>
      <c r="BE16" s="105">
        <v>2003481</v>
      </c>
      <c r="BF16" s="105">
        <v>2032324</v>
      </c>
      <c r="BG16" s="105">
        <v>2120428</v>
      </c>
      <c r="BH16" s="105">
        <v>3658376</v>
      </c>
      <c r="BI16" s="105">
        <v>2096469</v>
      </c>
      <c r="BJ16" s="107">
        <v>983951</v>
      </c>
      <c r="BK16" s="106">
        <f t="shared" si="22"/>
        <v>13488213</v>
      </c>
      <c r="BL16" s="103" t="s">
        <v>25</v>
      </c>
      <c r="BM16" s="104">
        <v>0</v>
      </c>
      <c r="BN16" s="105">
        <v>178052</v>
      </c>
      <c r="BO16" s="105">
        <v>387271</v>
      </c>
      <c r="BP16" s="105">
        <v>484164</v>
      </c>
      <c r="BQ16" s="105">
        <v>1239195</v>
      </c>
      <c r="BR16" s="105">
        <v>1790378</v>
      </c>
      <c r="BS16" s="107">
        <v>273577</v>
      </c>
      <c r="BT16" s="106">
        <f t="shared" si="23"/>
        <v>4352637</v>
      </c>
      <c r="BU16" s="103" t="s">
        <v>25</v>
      </c>
      <c r="BV16" s="104">
        <v>0</v>
      </c>
      <c r="BW16" s="105">
        <v>66330</v>
      </c>
      <c r="BX16" s="105">
        <v>82251</v>
      </c>
      <c r="BY16" s="105">
        <v>134496</v>
      </c>
      <c r="BZ16" s="105">
        <v>414513</v>
      </c>
      <c r="CA16" s="105">
        <v>167580</v>
      </c>
      <c r="CB16" s="107">
        <v>0</v>
      </c>
      <c r="CC16" s="106">
        <f t="shared" si="24"/>
        <v>865170</v>
      </c>
      <c r="CD16" s="103" t="s">
        <v>25</v>
      </c>
      <c r="CE16" s="104">
        <v>0</v>
      </c>
      <c r="CF16" s="105">
        <v>0</v>
      </c>
      <c r="CG16" s="105">
        <v>0</v>
      </c>
      <c r="CH16" s="105">
        <v>0</v>
      </c>
      <c r="CI16" s="105">
        <v>0</v>
      </c>
      <c r="CJ16" s="105">
        <v>0</v>
      </c>
      <c r="CK16" s="107">
        <v>49356</v>
      </c>
      <c r="CL16" s="106">
        <f t="shared" si="25"/>
        <v>49356</v>
      </c>
      <c r="CM16" s="103" t="s">
        <v>25</v>
      </c>
      <c r="CN16" s="104">
        <v>0</v>
      </c>
      <c r="CO16" s="105">
        <v>0</v>
      </c>
      <c r="CP16" s="105">
        <v>0</v>
      </c>
      <c r="CQ16" s="105">
        <v>0</v>
      </c>
      <c r="CR16" s="105">
        <v>34254</v>
      </c>
      <c r="CS16" s="105">
        <v>0</v>
      </c>
      <c r="CT16" s="107">
        <v>0</v>
      </c>
      <c r="CU16" s="106">
        <f t="shared" si="26"/>
        <v>34254</v>
      </c>
      <c r="CV16" s="103" t="s">
        <v>25</v>
      </c>
      <c r="CW16" s="104">
        <v>788331</v>
      </c>
      <c r="CX16" s="105">
        <v>1204178</v>
      </c>
      <c r="CY16" s="105">
        <v>669650</v>
      </c>
      <c r="CZ16" s="105">
        <v>2447201</v>
      </c>
      <c r="DA16" s="105">
        <v>1736116</v>
      </c>
      <c r="DB16" s="105">
        <v>2386704</v>
      </c>
      <c r="DC16" s="107">
        <v>1989532</v>
      </c>
      <c r="DD16" s="106">
        <f t="shared" si="27"/>
        <v>11221712</v>
      </c>
      <c r="DE16" s="103" t="s">
        <v>25</v>
      </c>
      <c r="DF16" s="104">
        <v>144279</v>
      </c>
      <c r="DG16" s="105">
        <v>131805</v>
      </c>
      <c r="DH16" s="105">
        <v>51030</v>
      </c>
      <c r="DI16" s="105">
        <v>143570</v>
      </c>
      <c r="DJ16" s="105">
        <v>50490</v>
      </c>
      <c r="DK16" s="105">
        <v>118800</v>
      </c>
      <c r="DL16" s="107">
        <v>138708</v>
      </c>
      <c r="DM16" s="106">
        <f t="shared" si="28"/>
        <v>778682</v>
      </c>
      <c r="DN16" s="103" t="s">
        <v>25</v>
      </c>
      <c r="DO16" s="104">
        <v>353390</v>
      </c>
      <c r="DP16" s="105">
        <v>294170</v>
      </c>
      <c r="DQ16" s="105">
        <v>470250</v>
      </c>
      <c r="DR16" s="105">
        <v>133835</v>
      </c>
      <c r="DS16" s="105">
        <v>0</v>
      </c>
      <c r="DT16" s="105">
        <v>0</v>
      </c>
      <c r="DU16" s="107">
        <v>54900</v>
      </c>
      <c r="DV16" s="106">
        <f t="shared" si="29"/>
        <v>1306545</v>
      </c>
      <c r="DW16" s="103" t="s">
        <v>25</v>
      </c>
      <c r="DX16" s="104">
        <v>0</v>
      </c>
      <c r="DY16" s="105">
        <v>220759</v>
      </c>
      <c r="DZ16" s="105">
        <v>908660</v>
      </c>
      <c r="EA16" s="105">
        <v>620684</v>
      </c>
      <c r="EB16" s="105">
        <v>888027</v>
      </c>
      <c r="EC16" s="105">
        <v>726218</v>
      </c>
      <c r="ED16" s="107">
        <v>273833</v>
      </c>
      <c r="EE16" s="106">
        <f t="shared" si="30"/>
        <v>3638181</v>
      </c>
      <c r="EF16" s="103" t="s">
        <v>25</v>
      </c>
      <c r="EG16" s="104">
        <v>0</v>
      </c>
      <c r="EH16" s="105">
        <v>0</v>
      </c>
      <c r="EI16" s="105">
        <v>0</v>
      </c>
      <c r="EJ16" s="105">
        <v>0</v>
      </c>
      <c r="EK16" s="105">
        <v>0</v>
      </c>
      <c r="EL16" s="105">
        <v>0</v>
      </c>
      <c r="EM16" s="107">
        <v>0</v>
      </c>
      <c r="EN16" s="106">
        <f t="shared" si="31"/>
        <v>0</v>
      </c>
    </row>
    <row r="17" spans="1:144" s="2" customFormat="1" ht="15" customHeight="1" x14ac:dyDescent="0.15">
      <c r="A17" s="103" t="s">
        <v>26</v>
      </c>
      <c r="B17" s="104">
        <v>0</v>
      </c>
      <c r="C17" s="105">
        <v>0</v>
      </c>
      <c r="D17" s="105">
        <v>1902636</v>
      </c>
      <c r="E17" s="105">
        <v>2194374</v>
      </c>
      <c r="F17" s="105">
        <v>2248228</v>
      </c>
      <c r="G17" s="105">
        <v>1871201</v>
      </c>
      <c r="H17" s="105">
        <v>1693900</v>
      </c>
      <c r="I17" s="106">
        <f t="shared" si="16"/>
        <v>9910339</v>
      </c>
      <c r="J17" s="103" t="s">
        <v>26</v>
      </c>
      <c r="K17" s="104">
        <v>0</v>
      </c>
      <c r="L17" s="105">
        <v>0</v>
      </c>
      <c r="M17" s="105">
        <v>0</v>
      </c>
      <c r="N17" s="105">
        <v>64941.999999999993</v>
      </c>
      <c r="O17" s="105">
        <v>0</v>
      </c>
      <c r="P17" s="105">
        <v>0</v>
      </c>
      <c r="Q17" s="107">
        <v>116895</v>
      </c>
      <c r="R17" s="106">
        <f t="shared" si="17"/>
        <v>181837</v>
      </c>
      <c r="S17" s="103" t="s">
        <v>26</v>
      </c>
      <c r="T17" s="104">
        <v>212983</v>
      </c>
      <c r="U17" s="105">
        <v>141840</v>
      </c>
      <c r="V17" s="105">
        <v>733336</v>
      </c>
      <c r="W17" s="105">
        <v>797222</v>
      </c>
      <c r="X17" s="105">
        <v>867989</v>
      </c>
      <c r="Y17" s="105">
        <v>453602</v>
      </c>
      <c r="Z17" s="107">
        <v>359789</v>
      </c>
      <c r="AA17" s="106">
        <f t="shared" si="18"/>
        <v>3566761</v>
      </c>
      <c r="AB17" s="103" t="s">
        <v>26</v>
      </c>
      <c r="AC17" s="104">
        <v>243306</v>
      </c>
      <c r="AD17" s="105">
        <v>377795</v>
      </c>
      <c r="AE17" s="105">
        <v>718940</v>
      </c>
      <c r="AF17" s="105">
        <v>773190</v>
      </c>
      <c r="AG17" s="105">
        <v>569739</v>
      </c>
      <c r="AH17" s="105">
        <v>467955</v>
      </c>
      <c r="AI17" s="107">
        <v>222503</v>
      </c>
      <c r="AJ17" s="106">
        <f t="shared" si="19"/>
        <v>3373428</v>
      </c>
      <c r="AK17" s="103" t="s">
        <v>26</v>
      </c>
      <c r="AL17" s="104">
        <v>9828</v>
      </c>
      <c r="AM17" s="105">
        <v>24030</v>
      </c>
      <c r="AN17" s="105">
        <v>107316</v>
      </c>
      <c r="AO17" s="105">
        <v>125019</v>
      </c>
      <c r="AP17" s="105">
        <v>65250</v>
      </c>
      <c r="AQ17" s="105">
        <v>49519</v>
      </c>
      <c r="AR17" s="107">
        <v>27792</v>
      </c>
      <c r="AS17" s="106">
        <f t="shared" si="20"/>
        <v>408754</v>
      </c>
      <c r="AT17" s="103" t="s">
        <v>26</v>
      </c>
      <c r="AU17" s="104">
        <v>0</v>
      </c>
      <c r="AV17" s="105">
        <v>0</v>
      </c>
      <c r="AW17" s="105">
        <v>3722689</v>
      </c>
      <c r="AX17" s="105">
        <v>3423380</v>
      </c>
      <c r="AY17" s="105">
        <v>2589018</v>
      </c>
      <c r="AZ17" s="105">
        <v>1488024</v>
      </c>
      <c r="BA17" s="107">
        <v>442062</v>
      </c>
      <c r="BB17" s="106">
        <f t="shared" si="21"/>
        <v>11665173</v>
      </c>
      <c r="BC17" s="103" t="s">
        <v>26</v>
      </c>
      <c r="BD17" s="104">
        <v>708264</v>
      </c>
      <c r="BE17" s="105">
        <v>580548</v>
      </c>
      <c r="BF17" s="105">
        <v>1048271.9999999999</v>
      </c>
      <c r="BG17" s="105">
        <v>676367</v>
      </c>
      <c r="BH17" s="105">
        <v>466425</v>
      </c>
      <c r="BI17" s="105">
        <v>489613</v>
      </c>
      <c r="BJ17" s="107">
        <v>53172</v>
      </c>
      <c r="BK17" s="106">
        <f t="shared" si="22"/>
        <v>4022661</v>
      </c>
      <c r="BL17" s="103" t="s">
        <v>26</v>
      </c>
      <c r="BM17" s="104">
        <v>0</v>
      </c>
      <c r="BN17" s="105">
        <v>0</v>
      </c>
      <c r="BO17" s="105">
        <v>646915</v>
      </c>
      <c r="BP17" s="105">
        <v>750102</v>
      </c>
      <c r="BQ17" s="105">
        <v>1626435</v>
      </c>
      <c r="BR17" s="105">
        <v>1492641</v>
      </c>
      <c r="BS17" s="107">
        <v>402489</v>
      </c>
      <c r="BT17" s="106">
        <f t="shared" si="23"/>
        <v>4918582</v>
      </c>
      <c r="BU17" s="103" t="s">
        <v>26</v>
      </c>
      <c r="BV17" s="104">
        <v>0</v>
      </c>
      <c r="BW17" s="105">
        <v>0</v>
      </c>
      <c r="BX17" s="105">
        <v>242937</v>
      </c>
      <c r="BY17" s="105">
        <v>539199</v>
      </c>
      <c r="BZ17" s="105">
        <v>434293</v>
      </c>
      <c r="CA17" s="105">
        <v>0</v>
      </c>
      <c r="CB17" s="107">
        <v>0</v>
      </c>
      <c r="CC17" s="106">
        <f t="shared" si="24"/>
        <v>1216429</v>
      </c>
      <c r="CD17" s="103" t="s">
        <v>26</v>
      </c>
      <c r="CE17" s="104">
        <v>0</v>
      </c>
      <c r="CF17" s="105">
        <v>0</v>
      </c>
      <c r="CG17" s="105">
        <v>0</v>
      </c>
      <c r="CH17" s="105">
        <v>0</v>
      </c>
      <c r="CI17" s="105">
        <v>0</v>
      </c>
      <c r="CJ17" s="105">
        <v>0</v>
      </c>
      <c r="CK17" s="107">
        <v>0</v>
      </c>
      <c r="CL17" s="106">
        <f t="shared" si="25"/>
        <v>0</v>
      </c>
      <c r="CM17" s="103" t="s">
        <v>26</v>
      </c>
      <c r="CN17" s="104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7">
        <v>0</v>
      </c>
      <c r="CU17" s="106">
        <f t="shared" si="26"/>
        <v>0</v>
      </c>
      <c r="CV17" s="103" t="s">
        <v>26</v>
      </c>
      <c r="CW17" s="104">
        <v>659705</v>
      </c>
      <c r="CX17" s="105">
        <v>374571</v>
      </c>
      <c r="CY17" s="105">
        <v>495269</v>
      </c>
      <c r="CZ17" s="105">
        <v>850850</v>
      </c>
      <c r="DA17" s="105">
        <v>716220</v>
      </c>
      <c r="DB17" s="105">
        <v>654405</v>
      </c>
      <c r="DC17" s="107">
        <v>287316</v>
      </c>
      <c r="DD17" s="106">
        <f t="shared" si="27"/>
        <v>4038336</v>
      </c>
      <c r="DE17" s="103" t="s">
        <v>26</v>
      </c>
      <c r="DF17" s="104">
        <v>22590</v>
      </c>
      <c r="DG17" s="105">
        <v>69588</v>
      </c>
      <c r="DH17" s="105">
        <v>0</v>
      </c>
      <c r="DI17" s="105">
        <v>112410</v>
      </c>
      <c r="DJ17" s="105">
        <v>33600</v>
      </c>
      <c r="DK17" s="105">
        <v>0</v>
      </c>
      <c r="DL17" s="107">
        <v>0</v>
      </c>
      <c r="DM17" s="106">
        <f t="shared" si="28"/>
        <v>238188</v>
      </c>
      <c r="DN17" s="103" t="s">
        <v>26</v>
      </c>
      <c r="DO17" s="104">
        <v>0</v>
      </c>
      <c r="DP17" s="105">
        <v>254106</v>
      </c>
      <c r="DQ17" s="105">
        <v>0</v>
      </c>
      <c r="DR17" s="105">
        <v>0</v>
      </c>
      <c r="DS17" s="105">
        <v>0</v>
      </c>
      <c r="DT17" s="105">
        <v>0</v>
      </c>
      <c r="DU17" s="107">
        <v>0</v>
      </c>
      <c r="DV17" s="106">
        <f t="shared" si="29"/>
        <v>254106</v>
      </c>
      <c r="DW17" s="103" t="s">
        <v>26</v>
      </c>
      <c r="DX17" s="104">
        <v>0</v>
      </c>
      <c r="DY17" s="105">
        <v>0</v>
      </c>
      <c r="DZ17" s="105">
        <v>386587</v>
      </c>
      <c r="EA17" s="105">
        <v>198751</v>
      </c>
      <c r="EB17" s="105">
        <v>75274</v>
      </c>
      <c r="EC17" s="105">
        <v>0</v>
      </c>
      <c r="ED17" s="107">
        <v>0</v>
      </c>
      <c r="EE17" s="106">
        <f t="shared" si="30"/>
        <v>660612</v>
      </c>
      <c r="EF17" s="103" t="s">
        <v>26</v>
      </c>
      <c r="EG17" s="104">
        <v>0</v>
      </c>
      <c r="EH17" s="105">
        <v>0</v>
      </c>
      <c r="EI17" s="105">
        <v>0</v>
      </c>
      <c r="EJ17" s="105">
        <v>0</v>
      </c>
      <c r="EK17" s="105">
        <v>0</v>
      </c>
      <c r="EL17" s="105">
        <v>0</v>
      </c>
      <c r="EM17" s="107">
        <v>0</v>
      </c>
      <c r="EN17" s="106">
        <f t="shared" si="31"/>
        <v>0</v>
      </c>
    </row>
    <row r="18" spans="1:144" s="2" customFormat="1" ht="15" customHeight="1" x14ac:dyDescent="0.15">
      <c r="A18" s="103" t="s">
        <v>27</v>
      </c>
      <c r="B18" s="104">
        <v>0</v>
      </c>
      <c r="C18" s="105">
        <v>0</v>
      </c>
      <c r="D18" s="105">
        <v>1634810</v>
      </c>
      <c r="E18" s="105">
        <v>1753935</v>
      </c>
      <c r="F18" s="105">
        <v>3130398</v>
      </c>
      <c r="G18" s="105">
        <v>2367566</v>
      </c>
      <c r="H18" s="105">
        <v>2726503</v>
      </c>
      <c r="I18" s="106">
        <f t="shared" si="16"/>
        <v>11613212</v>
      </c>
      <c r="J18" s="103" t="s">
        <v>27</v>
      </c>
      <c r="K18" s="104">
        <v>0</v>
      </c>
      <c r="L18" s="105">
        <v>0</v>
      </c>
      <c r="M18" s="105">
        <v>0</v>
      </c>
      <c r="N18" s="105">
        <v>198343</v>
      </c>
      <c r="O18" s="105">
        <v>150131</v>
      </c>
      <c r="P18" s="105">
        <v>127501</v>
      </c>
      <c r="Q18" s="107">
        <v>311665</v>
      </c>
      <c r="R18" s="106">
        <f t="shared" si="17"/>
        <v>787640</v>
      </c>
      <c r="S18" s="103" t="s">
        <v>27</v>
      </c>
      <c r="T18" s="104">
        <v>146778</v>
      </c>
      <c r="U18" s="105">
        <v>197324</v>
      </c>
      <c r="V18" s="105">
        <v>916493</v>
      </c>
      <c r="W18" s="105">
        <v>1169622</v>
      </c>
      <c r="X18" s="105">
        <v>1350492</v>
      </c>
      <c r="Y18" s="105">
        <v>1203774</v>
      </c>
      <c r="Z18" s="107">
        <v>948358</v>
      </c>
      <c r="AA18" s="106">
        <f t="shared" si="18"/>
        <v>5932841</v>
      </c>
      <c r="AB18" s="103" t="s">
        <v>27</v>
      </c>
      <c r="AC18" s="104">
        <v>28701</v>
      </c>
      <c r="AD18" s="105">
        <v>0</v>
      </c>
      <c r="AE18" s="105">
        <v>22608</v>
      </c>
      <c r="AF18" s="105">
        <v>22005</v>
      </c>
      <c r="AG18" s="105">
        <v>0</v>
      </c>
      <c r="AH18" s="105">
        <v>0</v>
      </c>
      <c r="AI18" s="107">
        <v>78072</v>
      </c>
      <c r="AJ18" s="106">
        <f t="shared" si="19"/>
        <v>151386</v>
      </c>
      <c r="AK18" s="103" t="s">
        <v>27</v>
      </c>
      <c r="AL18" s="104">
        <v>3078</v>
      </c>
      <c r="AM18" s="105">
        <v>4680</v>
      </c>
      <c r="AN18" s="105">
        <v>51426</v>
      </c>
      <c r="AO18" s="105">
        <v>108473</v>
      </c>
      <c r="AP18" s="105">
        <v>132417</v>
      </c>
      <c r="AQ18" s="105">
        <v>83538</v>
      </c>
      <c r="AR18" s="107">
        <v>84924</v>
      </c>
      <c r="AS18" s="106">
        <f t="shared" si="20"/>
        <v>468536</v>
      </c>
      <c r="AT18" s="103" t="s">
        <v>27</v>
      </c>
      <c r="AU18" s="104">
        <v>0</v>
      </c>
      <c r="AV18" s="105">
        <v>0</v>
      </c>
      <c r="AW18" s="105">
        <v>5584824</v>
      </c>
      <c r="AX18" s="105">
        <v>5460151</v>
      </c>
      <c r="AY18" s="105">
        <v>7568135</v>
      </c>
      <c r="AZ18" s="105">
        <v>1692506</v>
      </c>
      <c r="BA18" s="107">
        <v>761750</v>
      </c>
      <c r="BB18" s="106">
        <f t="shared" si="21"/>
        <v>21067366</v>
      </c>
      <c r="BC18" s="103" t="s">
        <v>27</v>
      </c>
      <c r="BD18" s="104">
        <v>159152</v>
      </c>
      <c r="BE18" s="105">
        <v>501200</v>
      </c>
      <c r="BF18" s="105">
        <v>1031358</v>
      </c>
      <c r="BG18" s="105">
        <v>1806783</v>
      </c>
      <c r="BH18" s="105">
        <v>2136933</v>
      </c>
      <c r="BI18" s="105">
        <v>656684</v>
      </c>
      <c r="BJ18" s="107">
        <v>561046</v>
      </c>
      <c r="BK18" s="106">
        <f t="shared" si="22"/>
        <v>6853156</v>
      </c>
      <c r="BL18" s="103" t="s">
        <v>27</v>
      </c>
      <c r="BM18" s="104">
        <v>0</v>
      </c>
      <c r="BN18" s="105">
        <v>0</v>
      </c>
      <c r="BO18" s="105">
        <v>154962</v>
      </c>
      <c r="BP18" s="105">
        <v>1449528</v>
      </c>
      <c r="BQ18" s="105">
        <v>4773026</v>
      </c>
      <c r="BR18" s="105">
        <v>4692285</v>
      </c>
      <c r="BS18" s="107">
        <v>1043531.9999999999</v>
      </c>
      <c r="BT18" s="106">
        <f t="shared" si="23"/>
        <v>12113333</v>
      </c>
      <c r="BU18" s="103" t="s">
        <v>27</v>
      </c>
      <c r="BV18" s="104">
        <v>0</v>
      </c>
      <c r="BW18" s="105">
        <v>0</v>
      </c>
      <c r="BX18" s="105">
        <v>26910</v>
      </c>
      <c r="BY18" s="105">
        <v>118035</v>
      </c>
      <c r="BZ18" s="105">
        <v>267040</v>
      </c>
      <c r="CA18" s="105">
        <v>0</v>
      </c>
      <c r="CB18" s="107">
        <v>63794</v>
      </c>
      <c r="CC18" s="106">
        <f t="shared" si="24"/>
        <v>475779</v>
      </c>
      <c r="CD18" s="103" t="s">
        <v>27</v>
      </c>
      <c r="CE18" s="104">
        <v>0</v>
      </c>
      <c r="CF18" s="105">
        <v>0</v>
      </c>
      <c r="CG18" s="105">
        <v>0</v>
      </c>
      <c r="CH18" s="105">
        <v>0</v>
      </c>
      <c r="CI18" s="105">
        <v>0</v>
      </c>
      <c r="CJ18" s="105">
        <v>0</v>
      </c>
      <c r="CK18" s="107">
        <v>0</v>
      </c>
      <c r="CL18" s="106">
        <f t="shared" si="25"/>
        <v>0</v>
      </c>
      <c r="CM18" s="103" t="s">
        <v>27</v>
      </c>
      <c r="CN18" s="104">
        <v>0</v>
      </c>
      <c r="CO18" s="105">
        <v>0</v>
      </c>
      <c r="CP18" s="105">
        <v>0</v>
      </c>
      <c r="CQ18" s="105">
        <v>0</v>
      </c>
      <c r="CR18" s="105">
        <v>0</v>
      </c>
      <c r="CS18" s="105">
        <v>0</v>
      </c>
      <c r="CT18" s="107">
        <v>0</v>
      </c>
      <c r="CU18" s="106">
        <f t="shared" si="26"/>
        <v>0</v>
      </c>
      <c r="CV18" s="103" t="s">
        <v>27</v>
      </c>
      <c r="CW18" s="104">
        <v>264978</v>
      </c>
      <c r="CX18" s="105">
        <v>338877</v>
      </c>
      <c r="CY18" s="105">
        <v>498729</v>
      </c>
      <c r="CZ18" s="105">
        <v>1185075</v>
      </c>
      <c r="DA18" s="105">
        <v>1427767</v>
      </c>
      <c r="DB18" s="105">
        <v>924828</v>
      </c>
      <c r="DC18" s="107">
        <v>556241</v>
      </c>
      <c r="DD18" s="106">
        <f t="shared" si="27"/>
        <v>5196495</v>
      </c>
      <c r="DE18" s="103" t="s">
        <v>27</v>
      </c>
      <c r="DF18" s="104">
        <v>0</v>
      </c>
      <c r="DG18" s="105">
        <v>0</v>
      </c>
      <c r="DH18" s="105">
        <v>0</v>
      </c>
      <c r="DI18" s="105">
        <v>0</v>
      </c>
      <c r="DJ18" s="105">
        <v>40554</v>
      </c>
      <c r="DK18" s="105">
        <v>119790</v>
      </c>
      <c r="DL18" s="107">
        <v>0</v>
      </c>
      <c r="DM18" s="106">
        <f t="shared" si="28"/>
        <v>160344</v>
      </c>
      <c r="DN18" s="103" t="s">
        <v>27</v>
      </c>
      <c r="DO18" s="104">
        <v>100980</v>
      </c>
      <c r="DP18" s="105">
        <v>7110</v>
      </c>
      <c r="DQ18" s="105">
        <v>307530</v>
      </c>
      <c r="DR18" s="105">
        <v>63000</v>
      </c>
      <c r="DS18" s="105">
        <v>0</v>
      </c>
      <c r="DT18" s="105">
        <v>16830</v>
      </c>
      <c r="DU18" s="107">
        <v>0</v>
      </c>
      <c r="DV18" s="106">
        <f t="shared" si="29"/>
        <v>495450</v>
      </c>
      <c r="DW18" s="103" t="s">
        <v>27</v>
      </c>
      <c r="DX18" s="104">
        <v>175977</v>
      </c>
      <c r="DY18" s="105">
        <v>0</v>
      </c>
      <c r="DZ18" s="105">
        <v>1182645</v>
      </c>
      <c r="EA18" s="105">
        <v>1168015</v>
      </c>
      <c r="EB18" s="105">
        <v>766942</v>
      </c>
      <c r="EC18" s="105">
        <v>930798</v>
      </c>
      <c r="ED18" s="107">
        <v>1032557</v>
      </c>
      <c r="EE18" s="106">
        <f t="shared" si="30"/>
        <v>5256934</v>
      </c>
      <c r="EF18" s="103" t="s">
        <v>27</v>
      </c>
      <c r="EG18" s="104">
        <v>0</v>
      </c>
      <c r="EH18" s="105">
        <v>0</v>
      </c>
      <c r="EI18" s="105">
        <v>0</v>
      </c>
      <c r="EJ18" s="105">
        <v>0</v>
      </c>
      <c r="EK18" s="105">
        <v>0</v>
      </c>
      <c r="EL18" s="105">
        <v>0</v>
      </c>
      <c r="EM18" s="107">
        <v>0</v>
      </c>
      <c r="EN18" s="106">
        <f t="shared" si="31"/>
        <v>0</v>
      </c>
    </row>
    <row r="19" spans="1:144" s="2" customFormat="1" ht="15" customHeight="1" x14ac:dyDescent="0.15">
      <c r="A19" s="103" t="s">
        <v>28</v>
      </c>
      <c r="B19" s="104">
        <v>0</v>
      </c>
      <c r="C19" s="105">
        <v>0</v>
      </c>
      <c r="D19" s="105">
        <v>699433</v>
      </c>
      <c r="E19" s="105">
        <v>1171733</v>
      </c>
      <c r="F19" s="105">
        <v>343733</v>
      </c>
      <c r="G19" s="105">
        <v>655920</v>
      </c>
      <c r="H19" s="105">
        <v>227682</v>
      </c>
      <c r="I19" s="106">
        <f t="shared" si="16"/>
        <v>3098501</v>
      </c>
      <c r="J19" s="103" t="s">
        <v>28</v>
      </c>
      <c r="K19" s="104">
        <v>0</v>
      </c>
      <c r="L19" s="105">
        <v>0</v>
      </c>
      <c r="M19" s="105">
        <v>0</v>
      </c>
      <c r="N19" s="105">
        <v>62969</v>
      </c>
      <c r="O19" s="105">
        <v>0</v>
      </c>
      <c r="P19" s="105">
        <v>0</v>
      </c>
      <c r="Q19" s="107">
        <v>0</v>
      </c>
      <c r="R19" s="106">
        <f t="shared" si="17"/>
        <v>62969</v>
      </c>
      <c r="S19" s="103" t="s">
        <v>28</v>
      </c>
      <c r="T19" s="104">
        <v>32830</v>
      </c>
      <c r="U19" s="105">
        <v>157491</v>
      </c>
      <c r="V19" s="105">
        <v>168407</v>
      </c>
      <c r="W19" s="105">
        <v>219675</v>
      </c>
      <c r="X19" s="105">
        <v>297347</v>
      </c>
      <c r="Y19" s="105">
        <v>101971</v>
      </c>
      <c r="Z19" s="107">
        <v>98307</v>
      </c>
      <c r="AA19" s="106">
        <f t="shared" si="18"/>
        <v>1076028</v>
      </c>
      <c r="AB19" s="103" t="s">
        <v>28</v>
      </c>
      <c r="AC19" s="104">
        <v>0</v>
      </c>
      <c r="AD19" s="105">
        <v>0</v>
      </c>
      <c r="AE19" s="105">
        <v>0</v>
      </c>
      <c r="AF19" s="105">
        <v>0</v>
      </c>
      <c r="AG19" s="105">
        <v>47850</v>
      </c>
      <c r="AH19" s="105">
        <v>0</v>
      </c>
      <c r="AI19" s="107">
        <v>0</v>
      </c>
      <c r="AJ19" s="106">
        <f t="shared" si="19"/>
        <v>47850</v>
      </c>
      <c r="AK19" s="103" t="s">
        <v>28</v>
      </c>
      <c r="AL19" s="104">
        <v>16677</v>
      </c>
      <c r="AM19" s="105">
        <v>5166</v>
      </c>
      <c r="AN19" s="105">
        <v>53784</v>
      </c>
      <c r="AO19" s="105">
        <v>38232</v>
      </c>
      <c r="AP19" s="105">
        <v>16992</v>
      </c>
      <c r="AQ19" s="105">
        <v>13527</v>
      </c>
      <c r="AR19" s="107">
        <v>21672</v>
      </c>
      <c r="AS19" s="106">
        <f t="shared" si="20"/>
        <v>166050</v>
      </c>
      <c r="AT19" s="103" t="s">
        <v>28</v>
      </c>
      <c r="AU19" s="104">
        <v>0</v>
      </c>
      <c r="AV19" s="105">
        <v>0</v>
      </c>
      <c r="AW19" s="105">
        <v>3862187</v>
      </c>
      <c r="AX19" s="105">
        <v>1726384</v>
      </c>
      <c r="AY19" s="105">
        <v>893868</v>
      </c>
      <c r="AZ19" s="105">
        <v>554922</v>
      </c>
      <c r="BA19" s="107">
        <v>257199</v>
      </c>
      <c r="BB19" s="106">
        <f t="shared" si="21"/>
        <v>7294560</v>
      </c>
      <c r="BC19" s="103" t="s">
        <v>28</v>
      </c>
      <c r="BD19" s="104">
        <v>113602</v>
      </c>
      <c r="BE19" s="105">
        <v>222705</v>
      </c>
      <c r="BF19" s="105">
        <v>201101</v>
      </c>
      <c r="BG19" s="105">
        <v>88238</v>
      </c>
      <c r="BH19" s="105">
        <v>194172</v>
      </c>
      <c r="BI19" s="105">
        <v>0</v>
      </c>
      <c r="BJ19" s="107">
        <v>0</v>
      </c>
      <c r="BK19" s="106">
        <f t="shared" si="22"/>
        <v>819818</v>
      </c>
      <c r="BL19" s="103" t="s">
        <v>28</v>
      </c>
      <c r="BM19" s="104">
        <v>0</v>
      </c>
      <c r="BN19" s="105">
        <v>39105</v>
      </c>
      <c r="BO19" s="105">
        <v>184500</v>
      </c>
      <c r="BP19" s="105">
        <v>289044</v>
      </c>
      <c r="BQ19" s="105">
        <v>514368.00000000006</v>
      </c>
      <c r="BR19" s="105">
        <v>218439</v>
      </c>
      <c r="BS19" s="107">
        <v>0</v>
      </c>
      <c r="BT19" s="106">
        <f t="shared" si="23"/>
        <v>1245456</v>
      </c>
      <c r="BU19" s="103" t="s">
        <v>28</v>
      </c>
      <c r="BV19" s="104">
        <v>0</v>
      </c>
      <c r="BW19" s="105">
        <v>0</v>
      </c>
      <c r="BX19" s="105">
        <v>90987</v>
      </c>
      <c r="BY19" s="105">
        <v>124092</v>
      </c>
      <c r="BZ19" s="105">
        <v>263961</v>
      </c>
      <c r="CA19" s="105">
        <v>0</v>
      </c>
      <c r="CB19" s="107">
        <v>0</v>
      </c>
      <c r="CC19" s="106">
        <f t="shared" si="24"/>
        <v>479040</v>
      </c>
      <c r="CD19" s="103" t="s">
        <v>28</v>
      </c>
      <c r="CE19" s="104">
        <v>0</v>
      </c>
      <c r="CF19" s="105">
        <v>0</v>
      </c>
      <c r="CG19" s="105">
        <v>0</v>
      </c>
      <c r="CH19" s="105">
        <v>0</v>
      </c>
      <c r="CI19" s="105">
        <v>0</v>
      </c>
      <c r="CJ19" s="105">
        <v>0</v>
      </c>
      <c r="CK19" s="107">
        <v>0</v>
      </c>
      <c r="CL19" s="106">
        <f t="shared" si="25"/>
        <v>0</v>
      </c>
      <c r="CM19" s="103" t="s">
        <v>28</v>
      </c>
      <c r="CN19" s="104">
        <v>0</v>
      </c>
      <c r="CO19" s="105">
        <v>0</v>
      </c>
      <c r="CP19" s="105">
        <v>0</v>
      </c>
      <c r="CQ19" s="105">
        <v>0</v>
      </c>
      <c r="CR19" s="105">
        <v>0</v>
      </c>
      <c r="CS19" s="105">
        <v>0</v>
      </c>
      <c r="CT19" s="107">
        <v>0</v>
      </c>
      <c r="CU19" s="106">
        <f t="shared" si="26"/>
        <v>0</v>
      </c>
      <c r="CV19" s="103" t="s">
        <v>28</v>
      </c>
      <c r="CW19" s="104">
        <v>97654</v>
      </c>
      <c r="CX19" s="105">
        <v>130913.99999999999</v>
      </c>
      <c r="CY19" s="105">
        <v>201897</v>
      </c>
      <c r="CZ19" s="105">
        <v>356181</v>
      </c>
      <c r="DA19" s="105">
        <v>263205</v>
      </c>
      <c r="DB19" s="105">
        <v>202959</v>
      </c>
      <c r="DC19" s="107">
        <v>68724</v>
      </c>
      <c r="DD19" s="106">
        <f t="shared" si="27"/>
        <v>1321534</v>
      </c>
      <c r="DE19" s="103" t="s">
        <v>28</v>
      </c>
      <c r="DF19" s="104">
        <v>0</v>
      </c>
      <c r="DG19" s="105">
        <v>0</v>
      </c>
      <c r="DH19" s="105">
        <v>0</v>
      </c>
      <c r="DI19" s="105">
        <v>0</v>
      </c>
      <c r="DJ19" s="105">
        <v>0</v>
      </c>
      <c r="DK19" s="105">
        <v>0</v>
      </c>
      <c r="DL19" s="107">
        <v>0</v>
      </c>
      <c r="DM19" s="106">
        <f t="shared" si="28"/>
        <v>0</v>
      </c>
      <c r="DN19" s="103" t="s">
        <v>28</v>
      </c>
      <c r="DO19" s="104">
        <v>0</v>
      </c>
      <c r="DP19" s="105">
        <v>47493</v>
      </c>
      <c r="DQ19" s="105">
        <v>0</v>
      </c>
      <c r="DR19" s="105">
        <v>0</v>
      </c>
      <c r="DS19" s="105">
        <v>0</v>
      </c>
      <c r="DT19" s="105">
        <v>18810</v>
      </c>
      <c r="DU19" s="107">
        <v>0</v>
      </c>
      <c r="DV19" s="106">
        <f t="shared" si="29"/>
        <v>66303</v>
      </c>
      <c r="DW19" s="103" t="s">
        <v>28</v>
      </c>
      <c r="DX19" s="104">
        <v>55548</v>
      </c>
      <c r="DY19" s="105">
        <v>285039</v>
      </c>
      <c r="DZ19" s="105">
        <v>669024</v>
      </c>
      <c r="EA19" s="105">
        <v>954936</v>
      </c>
      <c r="EB19" s="105">
        <v>208845</v>
      </c>
      <c r="EC19" s="105">
        <v>483476</v>
      </c>
      <c r="ED19" s="107">
        <v>0</v>
      </c>
      <c r="EE19" s="106">
        <f t="shared" si="30"/>
        <v>2656868</v>
      </c>
      <c r="EF19" s="103" t="s">
        <v>28</v>
      </c>
      <c r="EG19" s="104">
        <v>0</v>
      </c>
      <c r="EH19" s="105">
        <v>0</v>
      </c>
      <c r="EI19" s="105">
        <v>0</v>
      </c>
      <c r="EJ19" s="105">
        <v>0</v>
      </c>
      <c r="EK19" s="105">
        <v>0</v>
      </c>
      <c r="EL19" s="105">
        <v>0</v>
      </c>
      <c r="EM19" s="107">
        <v>0</v>
      </c>
      <c r="EN19" s="106">
        <f t="shared" si="31"/>
        <v>0</v>
      </c>
    </row>
    <row r="20" spans="1:144" s="2" customFormat="1" ht="15" customHeight="1" x14ac:dyDescent="0.15">
      <c r="A20" s="103" t="s">
        <v>29</v>
      </c>
      <c r="B20" s="104">
        <v>0</v>
      </c>
      <c r="C20" s="105">
        <v>0</v>
      </c>
      <c r="D20" s="105">
        <v>453807</v>
      </c>
      <c r="E20" s="105">
        <v>519691.00000000006</v>
      </c>
      <c r="F20" s="105">
        <v>632539</v>
      </c>
      <c r="G20" s="105">
        <v>35194</v>
      </c>
      <c r="H20" s="105">
        <v>178146</v>
      </c>
      <c r="I20" s="106">
        <f t="shared" si="16"/>
        <v>1819377</v>
      </c>
      <c r="J20" s="103" t="s">
        <v>29</v>
      </c>
      <c r="K20" s="104">
        <v>0</v>
      </c>
      <c r="L20" s="105">
        <v>0</v>
      </c>
      <c r="M20" s="105">
        <v>0</v>
      </c>
      <c r="N20" s="105">
        <v>170020</v>
      </c>
      <c r="O20" s="105">
        <v>0</v>
      </c>
      <c r="P20" s="105">
        <v>87063</v>
      </c>
      <c r="Q20" s="107">
        <v>28340</v>
      </c>
      <c r="R20" s="106">
        <f t="shared" si="17"/>
        <v>285423</v>
      </c>
      <c r="S20" s="103" t="s">
        <v>29</v>
      </c>
      <c r="T20" s="104">
        <v>20649</v>
      </c>
      <c r="U20" s="105">
        <v>169900</v>
      </c>
      <c r="V20" s="105">
        <v>260247</v>
      </c>
      <c r="W20" s="105">
        <v>580541</v>
      </c>
      <c r="X20" s="105">
        <v>322743</v>
      </c>
      <c r="Y20" s="105">
        <v>44948</v>
      </c>
      <c r="Z20" s="107">
        <v>61196</v>
      </c>
      <c r="AA20" s="106">
        <f t="shared" si="18"/>
        <v>1460224</v>
      </c>
      <c r="AB20" s="103" t="s">
        <v>29</v>
      </c>
      <c r="AC20" s="104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7">
        <v>0</v>
      </c>
      <c r="AJ20" s="106">
        <f t="shared" si="19"/>
        <v>0</v>
      </c>
      <c r="AK20" s="103" t="s">
        <v>29</v>
      </c>
      <c r="AL20" s="104">
        <v>0</v>
      </c>
      <c r="AM20" s="105">
        <v>0</v>
      </c>
      <c r="AN20" s="105">
        <v>43398</v>
      </c>
      <c r="AO20" s="105">
        <v>34470</v>
      </c>
      <c r="AP20" s="105">
        <v>64394.999999999993</v>
      </c>
      <c r="AQ20" s="105">
        <v>0</v>
      </c>
      <c r="AR20" s="107">
        <v>0</v>
      </c>
      <c r="AS20" s="106">
        <f t="shared" si="20"/>
        <v>142263</v>
      </c>
      <c r="AT20" s="103" t="s">
        <v>29</v>
      </c>
      <c r="AU20" s="104">
        <v>0</v>
      </c>
      <c r="AV20" s="105">
        <v>0</v>
      </c>
      <c r="AW20" s="105">
        <v>503190</v>
      </c>
      <c r="AX20" s="105">
        <v>1113981</v>
      </c>
      <c r="AY20" s="105">
        <v>696680</v>
      </c>
      <c r="AZ20" s="105">
        <v>23112</v>
      </c>
      <c r="BA20" s="107">
        <v>115236</v>
      </c>
      <c r="BB20" s="106">
        <f t="shared" si="21"/>
        <v>2452199</v>
      </c>
      <c r="BC20" s="103" t="s">
        <v>29</v>
      </c>
      <c r="BD20" s="104">
        <v>142884</v>
      </c>
      <c r="BE20" s="105">
        <v>152208</v>
      </c>
      <c r="BF20" s="105">
        <v>107589</v>
      </c>
      <c r="BG20" s="105">
        <v>281963</v>
      </c>
      <c r="BH20" s="105">
        <v>64321</v>
      </c>
      <c r="BI20" s="105">
        <v>0</v>
      </c>
      <c r="BJ20" s="107">
        <v>0</v>
      </c>
      <c r="BK20" s="106">
        <f t="shared" si="22"/>
        <v>748965</v>
      </c>
      <c r="BL20" s="103" t="s">
        <v>29</v>
      </c>
      <c r="BM20" s="104">
        <v>0</v>
      </c>
      <c r="BN20" s="105">
        <v>0</v>
      </c>
      <c r="BO20" s="105">
        <v>173187</v>
      </c>
      <c r="BP20" s="105">
        <v>1088272</v>
      </c>
      <c r="BQ20" s="105">
        <v>1064592</v>
      </c>
      <c r="BR20" s="105">
        <v>0</v>
      </c>
      <c r="BS20" s="107">
        <v>208710</v>
      </c>
      <c r="BT20" s="106">
        <f t="shared" si="23"/>
        <v>2534761</v>
      </c>
      <c r="BU20" s="103" t="s">
        <v>29</v>
      </c>
      <c r="BV20" s="104">
        <v>0</v>
      </c>
      <c r="BW20" s="105">
        <v>0</v>
      </c>
      <c r="BX20" s="105">
        <v>0</v>
      </c>
      <c r="BY20" s="105">
        <v>0</v>
      </c>
      <c r="BZ20" s="105">
        <v>0</v>
      </c>
      <c r="CA20" s="105">
        <v>0</v>
      </c>
      <c r="CB20" s="107">
        <v>0</v>
      </c>
      <c r="CC20" s="106">
        <f t="shared" si="24"/>
        <v>0</v>
      </c>
      <c r="CD20" s="103" t="s">
        <v>29</v>
      </c>
      <c r="CE20" s="104">
        <v>0</v>
      </c>
      <c r="CF20" s="105">
        <v>0</v>
      </c>
      <c r="CG20" s="105">
        <v>0</v>
      </c>
      <c r="CH20" s="105">
        <v>0</v>
      </c>
      <c r="CI20" s="105">
        <v>0</v>
      </c>
      <c r="CJ20" s="105">
        <v>0</v>
      </c>
      <c r="CK20" s="107">
        <v>0</v>
      </c>
      <c r="CL20" s="106">
        <f t="shared" si="25"/>
        <v>0</v>
      </c>
      <c r="CM20" s="103" t="s">
        <v>29</v>
      </c>
      <c r="CN20" s="104">
        <v>0</v>
      </c>
      <c r="CO20" s="105">
        <v>0</v>
      </c>
      <c r="CP20" s="105">
        <v>0</v>
      </c>
      <c r="CQ20" s="105">
        <v>0</v>
      </c>
      <c r="CR20" s="105">
        <v>0</v>
      </c>
      <c r="CS20" s="105">
        <v>0</v>
      </c>
      <c r="CT20" s="107">
        <v>0</v>
      </c>
      <c r="CU20" s="106">
        <f t="shared" si="26"/>
        <v>0</v>
      </c>
      <c r="CV20" s="103" t="s">
        <v>29</v>
      </c>
      <c r="CW20" s="104">
        <v>22500</v>
      </c>
      <c r="CX20" s="105">
        <v>49500</v>
      </c>
      <c r="CY20" s="105">
        <v>52703</v>
      </c>
      <c r="CZ20" s="105">
        <v>329003</v>
      </c>
      <c r="DA20" s="105">
        <v>329615</v>
      </c>
      <c r="DB20" s="105">
        <v>88425</v>
      </c>
      <c r="DC20" s="107">
        <v>68265</v>
      </c>
      <c r="DD20" s="106">
        <f t="shared" si="27"/>
        <v>940011</v>
      </c>
      <c r="DE20" s="103" t="s">
        <v>29</v>
      </c>
      <c r="DF20" s="104">
        <v>0</v>
      </c>
      <c r="DG20" s="105">
        <v>0</v>
      </c>
      <c r="DH20" s="105">
        <v>0</v>
      </c>
      <c r="DI20" s="105">
        <v>0</v>
      </c>
      <c r="DJ20" s="105">
        <v>0</v>
      </c>
      <c r="DK20" s="105">
        <v>24750</v>
      </c>
      <c r="DL20" s="107">
        <v>0</v>
      </c>
      <c r="DM20" s="106">
        <f t="shared" si="28"/>
        <v>24750</v>
      </c>
      <c r="DN20" s="103" t="s">
        <v>29</v>
      </c>
      <c r="DO20" s="104">
        <v>0</v>
      </c>
      <c r="DP20" s="105">
        <v>0</v>
      </c>
      <c r="DQ20" s="105">
        <v>0</v>
      </c>
      <c r="DR20" s="105">
        <v>8901</v>
      </c>
      <c r="DS20" s="105">
        <v>25191</v>
      </c>
      <c r="DT20" s="105">
        <v>0</v>
      </c>
      <c r="DU20" s="107">
        <v>0</v>
      </c>
      <c r="DV20" s="106">
        <f t="shared" si="29"/>
        <v>34092</v>
      </c>
      <c r="DW20" s="103" t="s">
        <v>29</v>
      </c>
      <c r="DX20" s="104">
        <v>0</v>
      </c>
      <c r="DY20" s="105">
        <v>0</v>
      </c>
      <c r="DZ20" s="105">
        <v>685033</v>
      </c>
      <c r="EA20" s="105">
        <v>0</v>
      </c>
      <c r="EB20" s="105">
        <v>212787</v>
      </c>
      <c r="EC20" s="105">
        <v>0</v>
      </c>
      <c r="ED20" s="107">
        <v>249516</v>
      </c>
      <c r="EE20" s="106">
        <f t="shared" si="30"/>
        <v>1147336</v>
      </c>
      <c r="EF20" s="103" t="s">
        <v>29</v>
      </c>
      <c r="EG20" s="104">
        <v>0</v>
      </c>
      <c r="EH20" s="105">
        <v>0</v>
      </c>
      <c r="EI20" s="105">
        <v>0</v>
      </c>
      <c r="EJ20" s="105">
        <v>0</v>
      </c>
      <c r="EK20" s="105">
        <v>0</v>
      </c>
      <c r="EL20" s="105">
        <v>0</v>
      </c>
      <c r="EM20" s="107">
        <v>0</v>
      </c>
      <c r="EN20" s="106">
        <f t="shared" si="31"/>
        <v>0</v>
      </c>
    </row>
    <row r="21" spans="1:144" s="2" customFormat="1" ht="15" customHeight="1" x14ac:dyDescent="0.15">
      <c r="A21" s="103" t="s">
        <v>30</v>
      </c>
      <c r="B21" s="104">
        <v>0</v>
      </c>
      <c r="C21" s="105">
        <v>0</v>
      </c>
      <c r="D21" s="105">
        <v>870291</v>
      </c>
      <c r="E21" s="105">
        <v>2037167</v>
      </c>
      <c r="F21" s="105">
        <v>1851747</v>
      </c>
      <c r="G21" s="105">
        <v>1748579</v>
      </c>
      <c r="H21" s="105">
        <v>1727553</v>
      </c>
      <c r="I21" s="106">
        <f t="shared" si="16"/>
        <v>8235337</v>
      </c>
      <c r="J21" s="103" t="s">
        <v>30</v>
      </c>
      <c r="K21" s="104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7">
        <v>0</v>
      </c>
      <c r="R21" s="106">
        <f t="shared" si="17"/>
        <v>0</v>
      </c>
      <c r="S21" s="103" t="s">
        <v>30</v>
      </c>
      <c r="T21" s="104">
        <v>213100</v>
      </c>
      <c r="U21" s="105">
        <v>1106694</v>
      </c>
      <c r="V21" s="105">
        <v>746721</v>
      </c>
      <c r="W21" s="105">
        <v>1015500</v>
      </c>
      <c r="X21" s="105">
        <v>1257064</v>
      </c>
      <c r="Y21" s="105">
        <v>814314</v>
      </c>
      <c r="Z21" s="107">
        <v>591548</v>
      </c>
      <c r="AA21" s="106">
        <f t="shared" si="18"/>
        <v>5744941</v>
      </c>
      <c r="AB21" s="103" t="s">
        <v>30</v>
      </c>
      <c r="AC21" s="104">
        <v>0</v>
      </c>
      <c r="AD21" s="105">
        <v>39456</v>
      </c>
      <c r="AE21" s="105">
        <v>23353</v>
      </c>
      <c r="AF21" s="105">
        <v>67824</v>
      </c>
      <c r="AG21" s="105">
        <v>0</v>
      </c>
      <c r="AH21" s="105">
        <v>0</v>
      </c>
      <c r="AI21" s="107">
        <v>0</v>
      </c>
      <c r="AJ21" s="106">
        <f t="shared" si="19"/>
        <v>130633</v>
      </c>
      <c r="AK21" s="103" t="s">
        <v>30</v>
      </c>
      <c r="AL21" s="104">
        <v>36639</v>
      </c>
      <c r="AM21" s="105">
        <v>98973</v>
      </c>
      <c r="AN21" s="105">
        <v>92133</v>
      </c>
      <c r="AO21" s="105">
        <v>228726</v>
      </c>
      <c r="AP21" s="105">
        <v>38763</v>
      </c>
      <c r="AQ21" s="105">
        <v>99737</v>
      </c>
      <c r="AR21" s="107">
        <v>137839</v>
      </c>
      <c r="AS21" s="106">
        <f t="shared" si="20"/>
        <v>732810</v>
      </c>
      <c r="AT21" s="103" t="s">
        <v>30</v>
      </c>
      <c r="AU21" s="104">
        <v>0</v>
      </c>
      <c r="AV21" s="105">
        <v>0</v>
      </c>
      <c r="AW21" s="105">
        <v>2945027</v>
      </c>
      <c r="AX21" s="105">
        <v>4750263</v>
      </c>
      <c r="AY21" s="105">
        <v>2228140</v>
      </c>
      <c r="AZ21" s="105">
        <v>1087105</v>
      </c>
      <c r="BA21" s="107">
        <v>731714</v>
      </c>
      <c r="BB21" s="106">
        <f t="shared" si="21"/>
        <v>11742249</v>
      </c>
      <c r="BC21" s="103" t="s">
        <v>30</v>
      </c>
      <c r="BD21" s="104">
        <v>88614</v>
      </c>
      <c r="BE21" s="105">
        <v>561627</v>
      </c>
      <c r="BF21" s="105">
        <v>641538</v>
      </c>
      <c r="BG21" s="105">
        <v>572184</v>
      </c>
      <c r="BH21" s="105">
        <v>251703</v>
      </c>
      <c r="BI21" s="105">
        <v>345123</v>
      </c>
      <c r="BJ21" s="107">
        <v>182754</v>
      </c>
      <c r="BK21" s="106">
        <f t="shared" si="22"/>
        <v>2643543</v>
      </c>
      <c r="BL21" s="103" t="s">
        <v>30</v>
      </c>
      <c r="BM21" s="104">
        <v>0</v>
      </c>
      <c r="BN21" s="105">
        <v>233748</v>
      </c>
      <c r="BO21" s="105">
        <v>387599</v>
      </c>
      <c r="BP21" s="105">
        <v>1283139</v>
      </c>
      <c r="BQ21" s="105">
        <v>963198</v>
      </c>
      <c r="BR21" s="105">
        <v>2931532</v>
      </c>
      <c r="BS21" s="107">
        <v>1219797</v>
      </c>
      <c r="BT21" s="106">
        <f t="shared" si="23"/>
        <v>7019013</v>
      </c>
      <c r="BU21" s="103" t="s">
        <v>30</v>
      </c>
      <c r="BV21" s="104">
        <v>0</v>
      </c>
      <c r="BW21" s="105">
        <v>41247</v>
      </c>
      <c r="BX21" s="105">
        <v>34110</v>
      </c>
      <c r="BY21" s="105">
        <v>47889</v>
      </c>
      <c r="BZ21" s="105">
        <v>0</v>
      </c>
      <c r="CA21" s="105">
        <v>67176</v>
      </c>
      <c r="CB21" s="107">
        <v>0</v>
      </c>
      <c r="CC21" s="106">
        <f t="shared" si="24"/>
        <v>190422</v>
      </c>
      <c r="CD21" s="103" t="s">
        <v>30</v>
      </c>
      <c r="CE21" s="104">
        <v>0</v>
      </c>
      <c r="CF21" s="105">
        <v>0</v>
      </c>
      <c r="CG21" s="105">
        <v>0</v>
      </c>
      <c r="CH21" s="105">
        <v>0</v>
      </c>
      <c r="CI21" s="105">
        <v>0</v>
      </c>
      <c r="CJ21" s="105">
        <v>0</v>
      </c>
      <c r="CK21" s="107">
        <v>0</v>
      </c>
      <c r="CL21" s="106">
        <f t="shared" si="25"/>
        <v>0</v>
      </c>
      <c r="CM21" s="103" t="s">
        <v>30</v>
      </c>
      <c r="CN21" s="104">
        <v>0</v>
      </c>
      <c r="CO21" s="105">
        <v>0</v>
      </c>
      <c r="CP21" s="105">
        <v>0</v>
      </c>
      <c r="CQ21" s="105">
        <v>0</v>
      </c>
      <c r="CR21" s="105">
        <v>0</v>
      </c>
      <c r="CS21" s="105">
        <v>0</v>
      </c>
      <c r="CT21" s="107">
        <v>0</v>
      </c>
      <c r="CU21" s="106">
        <f t="shared" si="26"/>
        <v>0</v>
      </c>
      <c r="CV21" s="103" t="s">
        <v>30</v>
      </c>
      <c r="CW21" s="104">
        <v>309920</v>
      </c>
      <c r="CX21" s="105">
        <v>618556</v>
      </c>
      <c r="CY21" s="105">
        <v>200119</v>
      </c>
      <c r="CZ21" s="105">
        <v>761337</v>
      </c>
      <c r="DA21" s="105">
        <v>606708</v>
      </c>
      <c r="DB21" s="105">
        <v>448274</v>
      </c>
      <c r="DC21" s="107">
        <v>375727</v>
      </c>
      <c r="DD21" s="106">
        <f t="shared" si="27"/>
        <v>3320641</v>
      </c>
      <c r="DE21" s="103" t="s">
        <v>30</v>
      </c>
      <c r="DF21" s="104">
        <v>0</v>
      </c>
      <c r="DG21" s="105">
        <v>46890</v>
      </c>
      <c r="DH21" s="105">
        <v>40500</v>
      </c>
      <c r="DI21" s="105">
        <v>0</v>
      </c>
      <c r="DJ21" s="105">
        <v>0</v>
      </c>
      <c r="DK21" s="105">
        <v>138420</v>
      </c>
      <c r="DL21" s="107">
        <v>0</v>
      </c>
      <c r="DM21" s="106">
        <f t="shared" si="28"/>
        <v>225810</v>
      </c>
      <c r="DN21" s="103" t="s">
        <v>30</v>
      </c>
      <c r="DO21" s="104">
        <v>51660</v>
      </c>
      <c r="DP21" s="105">
        <v>241470</v>
      </c>
      <c r="DQ21" s="105">
        <v>243000</v>
      </c>
      <c r="DR21" s="105">
        <v>0</v>
      </c>
      <c r="DS21" s="105">
        <v>17820</v>
      </c>
      <c r="DT21" s="105">
        <v>0</v>
      </c>
      <c r="DU21" s="107">
        <v>31500</v>
      </c>
      <c r="DV21" s="106">
        <f t="shared" si="29"/>
        <v>585450</v>
      </c>
      <c r="DW21" s="103" t="s">
        <v>30</v>
      </c>
      <c r="DX21" s="104">
        <v>57285</v>
      </c>
      <c r="DY21" s="105">
        <v>197838</v>
      </c>
      <c r="DZ21" s="105">
        <v>1044252</v>
      </c>
      <c r="EA21" s="105">
        <v>1017147</v>
      </c>
      <c r="EB21" s="105">
        <v>759719</v>
      </c>
      <c r="EC21" s="105">
        <v>1467441</v>
      </c>
      <c r="ED21" s="107">
        <v>319986</v>
      </c>
      <c r="EE21" s="106">
        <f t="shared" si="30"/>
        <v>4863668</v>
      </c>
      <c r="EF21" s="103" t="s">
        <v>30</v>
      </c>
      <c r="EG21" s="104">
        <v>0</v>
      </c>
      <c r="EH21" s="105">
        <v>0</v>
      </c>
      <c r="EI21" s="105">
        <v>0</v>
      </c>
      <c r="EJ21" s="105">
        <v>0</v>
      </c>
      <c r="EK21" s="105">
        <v>0</v>
      </c>
      <c r="EL21" s="105">
        <v>0</v>
      </c>
      <c r="EM21" s="107">
        <v>0</v>
      </c>
      <c r="EN21" s="106">
        <f t="shared" si="31"/>
        <v>0</v>
      </c>
    </row>
    <row r="22" spans="1:144" s="2" customFormat="1" ht="15" customHeight="1" x14ac:dyDescent="0.15">
      <c r="A22" s="103" t="s">
        <v>31</v>
      </c>
      <c r="B22" s="104">
        <v>0</v>
      </c>
      <c r="C22" s="105">
        <v>0</v>
      </c>
      <c r="D22" s="105">
        <v>304595</v>
      </c>
      <c r="E22" s="105">
        <v>853219</v>
      </c>
      <c r="F22" s="105">
        <v>650889</v>
      </c>
      <c r="G22" s="105">
        <v>974034</v>
      </c>
      <c r="H22" s="105">
        <v>170510</v>
      </c>
      <c r="I22" s="106">
        <f t="shared" si="16"/>
        <v>2953247</v>
      </c>
      <c r="J22" s="103" t="s">
        <v>31</v>
      </c>
      <c r="K22" s="104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7">
        <v>0</v>
      </c>
      <c r="R22" s="106">
        <f t="shared" si="17"/>
        <v>0</v>
      </c>
      <c r="S22" s="103" t="s">
        <v>31</v>
      </c>
      <c r="T22" s="104">
        <v>59463</v>
      </c>
      <c r="U22" s="105">
        <v>385929</v>
      </c>
      <c r="V22" s="105">
        <v>379251</v>
      </c>
      <c r="W22" s="105">
        <v>340441</v>
      </c>
      <c r="X22" s="105">
        <v>311377</v>
      </c>
      <c r="Y22" s="105">
        <v>209581</v>
      </c>
      <c r="Z22" s="107">
        <v>562277</v>
      </c>
      <c r="AA22" s="106">
        <f t="shared" si="18"/>
        <v>2248319</v>
      </c>
      <c r="AB22" s="103" t="s">
        <v>31</v>
      </c>
      <c r="AC22" s="104">
        <v>0</v>
      </c>
      <c r="AD22" s="105">
        <v>16416</v>
      </c>
      <c r="AE22" s="105">
        <v>0</v>
      </c>
      <c r="AF22" s="105">
        <v>22608</v>
      </c>
      <c r="AG22" s="105">
        <v>0</v>
      </c>
      <c r="AH22" s="105">
        <v>0</v>
      </c>
      <c r="AI22" s="107">
        <v>0</v>
      </c>
      <c r="AJ22" s="106">
        <f t="shared" si="19"/>
        <v>39024</v>
      </c>
      <c r="AK22" s="103" t="s">
        <v>31</v>
      </c>
      <c r="AL22" s="104">
        <v>12312</v>
      </c>
      <c r="AM22" s="105">
        <v>46962</v>
      </c>
      <c r="AN22" s="105">
        <v>50409</v>
      </c>
      <c r="AO22" s="105">
        <v>35460</v>
      </c>
      <c r="AP22" s="105">
        <v>28431</v>
      </c>
      <c r="AQ22" s="105">
        <v>25186</v>
      </c>
      <c r="AR22" s="107">
        <v>56250</v>
      </c>
      <c r="AS22" s="106">
        <f t="shared" si="20"/>
        <v>255010</v>
      </c>
      <c r="AT22" s="103" t="s">
        <v>31</v>
      </c>
      <c r="AU22" s="104">
        <v>0</v>
      </c>
      <c r="AV22" s="105">
        <v>0</v>
      </c>
      <c r="AW22" s="105">
        <v>1502991</v>
      </c>
      <c r="AX22" s="105">
        <v>2741994</v>
      </c>
      <c r="AY22" s="105">
        <v>1664631</v>
      </c>
      <c r="AZ22" s="105">
        <v>928006</v>
      </c>
      <c r="BA22" s="107">
        <v>688876</v>
      </c>
      <c r="BB22" s="106">
        <f t="shared" si="21"/>
        <v>7526498</v>
      </c>
      <c r="BC22" s="103" t="s">
        <v>31</v>
      </c>
      <c r="BD22" s="104">
        <v>0</v>
      </c>
      <c r="BE22" s="105">
        <v>123433</v>
      </c>
      <c r="BF22" s="105">
        <v>60399</v>
      </c>
      <c r="BG22" s="105">
        <v>344158</v>
      </c>
      <c r="BH22" s="105">
        <v>109692</v>
      </c>
      <c r="BI22" s="105">
        <v>25497</v>
      </c>
      <c r="BJ22" s="107">
        <v>0</v>
      </c>
      <c r="BK22" s="106">
        <f t="shared" si="22"/>
        <v>663179</v>
      </c>
      <c r="BL22" s="103" t="s">
        <v>31</v>
      </c>
      <c r="BM22" s="104">
        <v>0</v>
      </c>
      <c r="BN22" s="105">
        <v>0</v>
      </c>
      <c r="BO22" s="105">
        <v>480780</v>
      </c>
      <c r="BP22" s="105">
        <v>1391742</v>
      </c>
      <c r="BQ22" s="105">
        <v>1167621</v>
      </c>
      <c r="BR22" s="105">
        <v>1028457.0000000001</v>
      </c>
      <c r="BS22" s="107">
        <v>556173</v>
      </c>
      <c r="BT22" s="106">
        <f t="shared" si="23"/>
        <v>4624773</v>
      </c>
      <c r="BU22" s="103" t="s">
        <v>31</v>
      </c>
      <c r="BV22" s="104">
        <v>0</v>
      </c>
      <c r="BW22" s="105">
        <v>0</v>
      </c>
      <c r="BX22" s="105">
        <v>0</v>
      </c>
      <c r="BY22" s="105">
        <v>0</v>
      </c>
      <c r="BZ22" s="105">
        <v>0</v>
      </c>
      <c r="CA22" s="105">
        <v>0</v>
      </c>
      <c r="CB22" s="107">
        <v>0</v>
      </c>
      <c r="CC22" s="106">
        <f t="shared" si="24"/>
        <v>0</v>
      </c>
      <c r="CD22" s="103" t="s">
        <v>31</v>
      </c>
      <c r="CE22" s="104">
        <v>0</v>
      </c>
      <c r="CF22" s="105">
        <v>0</v>
      </c>
      <c r="CG22" s="105">
        <v>0</v>
      </c>
      <c r="CH22" s="105">
        <v>0</v>
      </c>
      <c r="CI22" s="105">
        <v>0</v>
      </c>
      <c r="CJ22" s="105">
        <v>0</v>
      </c>
      <c r="CK22" s="107">
        <v>0</v>
      </c>
      <c r="CL22" s="106">
        <f t="shared" si="25"/>
        <v>0</v>
      </c>
      <c r="CM22" s="103" t="s">
        <v>31</v>
      </c>
      <c r="CN22" s="104">
        <v>0</v>
      </c>
      <c r="CO22" s="105">
        <v>0</v>
      </c>
      <c r="CP22" s="105">
        <v>0</v>
      </c>
      <c r="CQ22" s="105">
        <v>0</v>
      </c>
      <c r="CR22" s="105">
        <v>0</v>
      </c>
      <c r="CS22" s="105">
        <v>0</v>
      </c>
      <c r="CT22" s="107">
        <v>0</v>
      </c>
      <c r="CU22" s="106">
        <f t="shared" si="26"/>
        <v>0</v>
      </c>
      <c r="CV22" s="103" t="s">
        <v>31</v>
      </c>
      <c r="CW22" s="104">
        <v>100296</v>
      </c>
      <c r="CX22" s="105">
        <v>427423</v>
      </c>
      <c r="CY22" s="105">
        <v>142262</v>
      </c>
      <c r="CZ22" s="105">
        <v>522131.99999999994</v>
      </c>
      <c r="DA22" s="105">
        <v>417326</v>
      </c>
      <c r="DB22" s="105">
        <v>429752</v>
      </c>
      <c r="DC22" s="107">
        <v>149787</v>
      </c>
      <c r="DD22" s="106">
        <f t="shared" si="27"/>
        <v>2188978</v>
      </c>
      <c r="DE22" s="103" t="s">
        <v>31</v>
      </c>
      <c r="DF22" s="104">
        <v>0</v>
      </c>
      <c r="DG22" s="105">
        <v>72450</v>
      </c>
      <c r="DH22" s="105">
        <v>0</v>
      </c>
      <c r="DI22" s="105">
        <v>20520</v>
      </c>
      <c r="DJ22" s="105">
        <v>0</v>
      </c>
      <c r="DK22" s="105">
        <v>27540</v>
      </c>
      <c r="DL22" s="107">
        <v>0</v>
      </c>
      <c r="DM22" s="106">
        <f t="shared" si="28"/>
        <v>120510</v>
      </c>
      <c r="DN22" s="103" t="s">
        <v>31</v>
      </c>
      <c r="DO22" s="104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7">
        <v>0</v>
      </c>
      <c r="DV22" s="106">
        <f t="shared" si="29"/>
        <v>0</v>
      </c>
      <c r="DW22" s="103" t="s">
        <v>31</v>
      </c>
      <c r="DX22" s="104">
        <v>57285</v>
      </c>
      <c r="DY22" s="105">
        <v>195966</v>
      </c>
      <c r="DZ22" s="105">
        <v>146971</v>
      </c>
      <c r="EA22" s="105">
        <v>1507274</v>
      </c>
      <c r="EB22" s="105">
        <v>302022</v>
      </c>
      <c r="EC22" s="105">
        <v>187539</v>
      </c>
      <c r="ED22" s="107">
        <v>271980</v>
      </c>
      <c r="EE22" s="106">
        <f t="shared" si="30"/>
        <v>2669037</v>
      </c>
      <c r="EF22" s="103" t="s">
        <v>31</v>
      </c>
      <c r="EG22" s="104">
        <v>0</v>
      </c>
      <c r="EH22" s="105">
        <v>0</v>
      </c>
      <c r="EI22" s="105">
        <v>0</v>
      </c>
      <c r="EJ22" s="105">
        <v>0</v>
      </c>
      <c r="EK22" s="105">
        <v>0</v>
      </c>
      <c r="EL22" s="105">
        <v>0</v>
      </c>
      <c r="EM22" s="107">
        <v>0</v>
      </c>
      <c r="EN22" s="106">
        <f t="shared" si="31"/>
        <v>0</v>
      </c>
    </row>
    <row r="23" spans="1:144" s="2" customFormat="1" ht="15" customHeight="1" x14ac:dyDescent="0.15">
      <c r="A23" s="103" t="s">
        <v>32</v>
      </c>
      <c r="B23" s="104">
        <v>0</v>
      </c>
      <c r="C23" s="105">
        <v>0</v>
      </c>
      <c r="D23" s="105">
        <v>2354156</v>
      </c>
      <c r="E23" s="105">
        <v>2912778</v>
      </c>
      <c r="F23" s="105">
        <v>3156342</v>
      </c>
      <c r="G23" s="105">
        <v>3558640</v>
      </c>
      <c r="H23" s="105">
        <v>3536304</v>
      </c>
      <c r="I23" s="106">
        <f t="shared" si="16"/>
        <v>15518220</v>
      </c>
      <c r="J23" s="103" t="s">
        <v>32</v>
      </c>
      <c r="K23" s="104">
        <v>0</v>
      </c>
      <c r="L23" s="105">
        <v>0</v>
      </c>
      <c r="M23" s="105">
        <v>0</v>
      </c>
      <c r="N23" s="105">
        <v>39105</v>
      </c>
      <c r="O23" s="105">
        <v>50337</v>
      </c>
      <c r="P23" s="105">
        <v>75501</v>
      </c>
      <c r="Q23" s="107">
        <v>37746</v>
      </c>
      <c r="R23" s="106">
        <f t="shared" si="17"/>
        <v>202689</v>
      </c>
      <c r="S23" s="103" t="s">
        <v>32</v>
      </c>
      <c r="T23" s="104">
        <v>532044</v>
      </c>
      <c r="U23" s="105">
        <v>907254</v>
      </c>
      <c r="V23" s="105">
        <v>862212</v>
      </c>
      <c r="W23" s="105">
        <v>1286989</v>
      </c>
      <c r="X23" s="105">
        <v>1080793</v>
      </c>
      <c r="Y23" s="105">
        <v>1537206</v>
      </c>
      <c r="Z23" s="107">
        <v>1366626</v>
      </c>
      <c r="AA23" s="106">
        <f t="shared" si="18"/>
        <v>7573124</v>
      </c>
      <c r="AB23" s="103" t="s">
        <v>32</v>
      </c>
      <c r="AC23" s="104">
        <v>63504</v>
      </c>
      <c r="AD23" s="105">
        <v>114444</v>
      </c>
      <c r="AE23" s="105">
        <v>22608</v>
      </c>
      <c r="AF23" s="105">
        <v>113040</v>
      </c>
      <c r="AG23" s="105">
        <v>15651</v>
      </c>
      <c r="AH23" s="105">
        <v>46920</v>
      </c>
      <c r="AI23" s="107">
        <v>50868</v>
      </c>
      <c r="AJ23" s="106">
        <f t="shared" si="19"/>
        <v>427035</v>
      </c>
      <c r="AK23" s="103" t="s">
        <v>32</v>
      </c>
      <c r="AL23" s="104">
        <v>51192</v>
      </c>
      <c r="AM23" s="105">
        <v>87714</v>
      </c>
      <c r="AN23" s="105">
        <v>291664</v>
      </c>
      <c r="AO23" s="105">
        <v>269838</v>
      </c>
      <c r="AP23" s="105">
        <v>186696</v>
      </c>
      <c r="AQ23" s="105">
        <v>252648</v>
      </c>
      <c r="AR23" s="107">
        <v>190749</v>
      </c>
      <c r="AS23" s="106">
        <f t="shared" si="20"/>
        <v>1330501</v>
      </c>
      <c r="AT23" s="103" t="s">
        <v>32</v>
      </c>
      <c r="AU23" s="104">
        <v>0</v>
      </c>
      <c r="AV23" s="105">
        <v>0</v>
      </c>
      <c r="AW23" s="105">
        <v>3512597</v>
      </c>
      <c r="AX23" s="105">
        <v>3485766</v>
      </c>
      <c r="AY23" s="105">
        <v>2900707</v>
      </c>
      <c r="AZ23" s="105">
        <v>2770603</v>
      </c>
      <c r="BA23" s="107">
        <v>1827281</v>
      </c>
      <c r="BB23" s="106">
        <f t="shared" si="21"/>
        <v>14496954</v>
      </c>
      <c r="BC23" s="103" t="s">
        <v>32</v>
      </c>
      <c r="BD23" s="104">
        <v>271233</v>
      </c>
      <c r="BE23" s="105">
        <v>1468204</v>
      </c>
      <c r="BF23" s="105">
        <v>2060235.9999999998</v>
      </c>
      <c r="BG23" s="105">
        <v>2007708</v>
      </c>
      <c r="BH23" s="105">
        <v>1349069</v>
      </c>
      <c r="BI23" s="105">
        <v>1819978</v>
      </c>
      <c r="BJ23" s="107">
        <v>763506</v>
      </c>
      <c r="BK23" s="106">
        <f t="shared" si="22"/>
        <v>9739934</v>
      </c>
      <c r="BL23" s="103" t="s">
        <v>32</v>
      </c>
      <c r="BM23" s="104">
        <v>31959</v>
      </c>
      <c r="BN23" s="105">
        <v>502695</v>
      </c>
      <c r="BO23" s="105">
        <v>1057194</v>
      </c>
      <c r="BP23" s="105">
        <v>1618470</v>
      </c>
      <c r="BQ23" s="105">
        <v>3576805</v>
      </c>
      <c r="BR23" s="105">
        <v>1694605</v>
      </c>
      <c r="BS23" s="107">
        <v>1765719</v>
      </c>
      <c r="BT23" s="106">
        <f t="shared" si="23"/>
        <v>10247447</v>
      </c>
      <c r="BU23" s="103" t="s">
        <v>32</v>
      </c>
      <c r="BV23" s="104">
        <v>0</v>
      </c>
      <c r="BW23" s="105">
        <v>8334</v>
      </c>
      <c r="BX23" s="105">
        <v>211662</v>
      </c>
      <c r="BY23" s="105">
        <v>212724</v>
      </c>
      <c r="BZ23" s="105">
        <v>266814</v>
      </c>
      <c r="CA23" s="105">
        <v>263610</v>
      </c>
      <c r="CB23" s="107">
        <v>122886</v>
      </c>
      <c r="CC23" s="106">
        <f t="shared" si="24"/>
        <v>1086030</v>
      </c>
      <c r="CD23" s="103" t="s">
        <v>32</v>
      </c>
      <c r="CE23" s="104">
        <v>0</v>
      </c>
      <c r="CF23" s="105">
        <v>0</v>
      </c>
      <c r="CG23" s="105">
        <v>0</v>
      </c>
      <c r="CH23" s="105">
        <v>0</v>
      </c>
      <c r="CI23" s="105">
        <v>0</v>
      </c>
      <c r="CJ23" s="105">
        <v>0</v>
      </c>
      <c r="CK23" s="107">
        <v>0</v>
      </c>
      <c r="CL23" s="106">
        <f t="shared" si="25"/>
        <v>0</v>
      </c>
      <c r="CM23" s="103" t="s">
        <v>32</v>
      </c>
      <c r="CN23" s="104">
        <v>0</v>
      </c>
      <c r="CO23" s="105">
        <v>0</v>
      </c>
      <c r="CP23" s="105">
        <v>0</v>
      </c>
      <c r="CQ23" s="105">
        <v>0</v>
      </c>
      <c r="CR23" s="105">
        <v>0</v>
      </c>
      <c r="CS23" s="105">
        <v>0</v>
      </c>
      <c r="CT23" s="107">
        <v>0</v>
      </c>
      <c r="CU23" s="106">
        <f t="shared" si="26"/>
        <v>0</v>
      </c>
      <c r="CV23" s="103" t="s">
        <v>32</v>
      </c>
      <c r="CW23" s="104">
        <v>966398</v>
      </c>
      <c r="CX23" s="105">
        <v>836714</v>
      </c>
      <c r="CY23" s="105">
        <v>420183</v>
      </c>
      <c r="CZ23" s="105">
        <v>1026868.9999999999</v>
      </c>
      <c r="DA23" s="105">
        <v>1042086</v>
      </c>
      <c r="DB23" s="105">
        <v>1047261</v>
      </c>
      <c r="DC23" s="107">
        <v>767367</v>
      </c>
      <c r="DD23" s="106">
        <f t="shared" si="27"/>
        <v>6106878</v>
      </c>
      <c r="DE23" s="103" t="s">
        <v>32</v>
      </c>
      <c r="DF23" s="104">
        <v>19530</v>
      </c>
      <c r="DG23" s="105">
        <v>147510</v>
      </c>
      <c r="DH23" s="105">
        <v>35190</v>
      </c>
      <c r="DI23" s="105">
        <v>18360</v>
      </c>
      <c r="DJ23" s="105">
        <v>0</v>
      </c>
      <c r="DK23" s="105">
        <v>26100</v>
      </c>
      <c r="DL23" s="107">
        <v>0</v>
      </c>
      <c r="DM23" s="106">
        <f t="shared" si="28"/>
        <v>246690</v>
      </c>
      <c r="DN23" s="103" t="s">
        <v>32</v>
      </c>
      <c r="DO23" s="104">
        <v>46800</v>
      </c>
      <c r="DP23" s="105">
        <v>233071</v>
      </c>
      <c r="DQ23" s="105">
        <v>0</v>
      </c>
      <c r="DR23" s="105">
        <v>38250</v>
      </c>
      <c r="DS23" s="105">
        <v>173943</v>
      </c>
      <c r="DT23" s="105">
        <v>100800</v>
      </c>
      <c r="DU23" s="107">
        <v>0</v>
      </c>
      <c r="DV23" s="106">
        <f t="shared" si="29"/>
        <v>592864</v>
      </c>
      <c r="DW23" s="103" t="s">
        <v>32</v>
      </c>
      <c r="DX23" s="104">
        <v>114570</v>
      </c>
      <c r="DY23" s="105">
        <v>596214</v>
      </c>
      <c r="DZ23" s="105">
        <v>704321</v>
      </c>
      <c r="EA23" s="105">
        <v>949954</v>
      </c>
      <c r="EB23" s="105">
        <v>842645</v>
      </c>
      <c r="EC23" s="105">
        <v>713416</v>
      </c>
      <c r="ED23" s="107">
        <v>514943.99999999994</v>
      </c>
      <c r="EE23" s="106">
        <f t="shared" si="30"/>
        <v>4436064</v>
      </c>
      <c r="EF23" s="103" t="s">
        <v>32</v>
      </c>
      <c r="EG23" s="104">
        <v>0</v>
      </c>
      <c r="EH23" s="105">
        <v>0</v>
      </c>
      <c r="EI23" s="105">
        <v>0</v>
      </c>
      <c r="EJ23" s="105">
        <v>0</v>
      </c>
      <c r="EK23" s="105">
        <v>0</v>
      </c>
      <c r="EL23" s="105">
        <v>0</v>
      </c>
      <c r="EM23" s="107">
        <v>0</v>
      </c>
      <c r="EN23" s="106">
        <f t="shared" si="31"/>
        <v>0</v>
      </c>
    </row>
    <row r="24" spans="1:144" s="2" customFormat="1" ht="15" customHeight="1" x14ac:dyDescent="0.15">
      <c r="A24" s="103" t="s">
        <v>33</v>
      </c>
      <c r="B24" s="104">
        <v>0</v>
      </c>
      <c r="C24" s="105">
        <v>0</v>
      </c>
      <c r="D24" s="105">
        <v>659677</v>
      </c>
      <c r="E24" s="105">
        <v>1149170</v>
      </c>
      <c r="F24" s="105">
        <v>1967476</v>
      </c>
      <c r="G24" s="105">
        <v>808812</v>
      </c>
      <c r="H24" s="105">
        <v>1605126</v>
      </c>
      <c r="I24" s="106">
        <f t="shared" si="16"/>
        <v>6190261</v>
      </c>
      <c r="J24" s="103" t="s">
        <v>33</v>
      </c>
      <c r="K24" s="104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7">
        <v>0</v>
      </c>
      <c r="R24" s="106">
        <f t="shared" si="17"/>
        <v>0</v>
      </c>
      <c r="S24" s="103" t="s">
        <v>33</v>
      </c>
      <c r="T24" s="104">
        <v>45702</v>
      </c>
      <c r="U24" s="105">
        <v>174933</v>
      </c>
      <c r="V24" s="105">
        <v>61119</v>
      </c>
      <c r="W24" s="105">
        <v>435495</v>
      </c>
      <c r="X24" s="105">
        <v>409726</v>
      </c>
      <c r="Y24" s="105">
        <v>588708</v>
      </c>
      <c r="Z24" s="107">
        <v>311643</v>
      </c>
      <c r="AA24" s="106">
        <f t="shared" si="18"/>
        <v>2027326</v>
      </c>
      <c r="AB24" s="103" t="s">
        <v>33</v>
      </c>
      <c r="AC24" s="104">
        <v>0</v>
      </c>
      <c r="AD24" s="105">
        <v>16416</v>
      </c>
      <c r="AE24" s="105">
        <v>0</v>
      </c>
      <c r="AF24" s="105">
        <v>81126</v>
      </c>
      <c r="AG24" s="105">
        <v>24327</v>
      </c>
      <c r="AH24" s="105">
        <v>71415</v>
      </c>
      <c r="AI24" s="107">
        <v>0</v>
      </c>
      <c r="AJ24" s="106">
        <f t="shared" si="19"/>
        <v>193284</v>
      </c>
      <c r="AK24" s="103" t="s">
        <v>33</v>
      </c>
      <c r="AL24" s="104">
        <v>8288</v>
      </c>
      <c r="AM24" s="105">
        <v>0</v>
      </c>
      <c r="AN24" s="105">
        <v>24408</v>
      </c>
      <c r="AO24" s="105">
        <v>112383</v>
      </c>
      <c r="AP24" s="105">
        <v>149311</v>
      </c>
      <c r="AQ24" s="105">
        <v>22968</v>
      </c>
      <c r="AR24" s="107">
        <v>69336</v>
      </c>
      <c r="AS24" s="106">
        <f t="shared" si="20"/>
        <v>386694</v>
      </c>
      <c r="AT24" s="103" t="s">
        <v>33</v>
      </c>
      <c r="AU24" s="104">
        <v>0</v>
      </c>
      <c r="AV24" s="105">
        <v>0</v>
      </c>
      <c r="AW24" s="105">
        <v>1582612</v>
      </c>
      <c r="AX24" s="105">
        <v>4012004</v>
      </c>
      <c r="AY24" s="105">
        <v>3025233</v>
      </c>
      <c r="AZ24" s="105">
        <v>1384200</v>
      </c>
      <c r="BA24" s="107">
        <v>1005802</v>
      </c>
      <c r="BB24" s="106">
        <f t="shared" si="21"/>
        <v>11009851</v>
      </c>
      <c r="BC24" s="103" t="s">
        <v>33</v>
      </c>
      <c r="BD24" s="104">
        <v>258516.00000000003</v>
      </c>
      <c r="BE24" s="105">
        <v>123291</v>
      </c>
      <c r="BF24" s="105">
        <v>351494</v>
      </c>
      <c r="BG24" s="105">
        <v>318096</v>
      </c>
      <c r="BH24" s="105">
        <v>332436</v>
      </c>
      <c r="BI24" s="105">
        <v>272110</v>
      </c>
      <c r="BJ24" s="107">
        <v>0</v>
      </c>
      <c r="BK24" s="106">
        <f t="shared" si="22"/>
        <v>1655943</v>
      </c>
      <c r="BL24" s="103" t="s">
        <v>33</v>
      </c>
      <c r="BM24" s="104">
        <v>0</v>
      </c>
      <c r="BN24" s="105">
        <v>0</v>
      </c>
      <c r="BO24" s="105">
        <v>244098</v>
      </c>
      <c r="BP24" s="105">
        <v>729900</v>
      </c>
      <c r="BQ24" s="105">
        <v>1328832</v>
      </c>
      <c r="BR24" s="105">
        <v>767412</v>
      </c>
      <c r="BS24" s="107">
        <v>491193</v>
      </c>
      <c r="BT24" s="106">
        <f t="shared" si="23"/>
        <v>3561435</v>
      </c>
      <c r="BU24" s="103" t="s">
        <v>33</v>
      </c>
      <c r="BV24" s="104">
        <v>0</v>
      </c>
      <c r="BW24" s="105">
        <v>0</v>
      </c>
      <c r="BX24" s="105">
        <v>0</v>
      </c>
      <c r="BY24" s="105">
        <v>256961</v>
      </c>
      <c r="BZ24" s="105">
        <v>222921</v>
      </c>
      <c r="CA24" s="105">
        <v>361899</v>
      </c>
      <c r="CB24" s="107">
        <v>130689</v>
      </c>
      <c r="CC24" s="106">
        <f t="shared" si="24"/>
        <v>972470</v>
      </c>
      <c r="CD24" s="103" t="s">
        <v>33</v>
      </c>
      <c r="CE24" s="104">
        <v>0</v>
      </c>
      <c r="CF24" s="105">
        <v>0</v>
      </c>
      <c r="CG24" s="105">
        <v>0</v>
      </c>
      <c r="CH24" s="105">
        <v>0</v>
      </c>
      <c r="CI24" s="105">
        <v>0</v>
      </c>
      <c r="CJ24" s="105">
        <v>0</v>
      </c>
      <c r="CK24" s="107">
        <v>0</v>
      </c>
      <c r="CL24" s="106">
        <f t="shared" si="25"/>
        <v>0</v>
      </c>
      <c r="CM24" s="103" t="s">
        <v>33</v>
      </c>
      <c r="CN24" s="104">
        <v>0</v>
      </c>
      <c r="CO24" s="105">
        <v>0</v>
      </c>
      <c r="CP24" s="105">
        <v>0</v>
      </c>
      <c r="CQ24" s="105">
        <v>0</v>
      </c>
      <c r="CR24" s="105">
        <v>0</v>
      </c>
      <c r="CS24" s="105">
        <v>0</v>
      </c>
      <c r="CT24" s="107">
        <v>0</v>
      </c>
      <c r="CU24" s="106">
        <f t="shared" si="26"/>
        <v>0</v>
      </c>
      <c r="CV24" s="103" t="s">
        <v>33</v>
      </c>
      <c r="CW24" s="104">
        <v>91818</v>
      </c>
      <c r="CX24" s="105">
        <v>165340</v>
      </c>
      <c r="CY24" s="105">
        <v>72234</v>
      </c>
      <c r="CZ24" s="105">
        <v>654487</v>
      </c>
      <c r="DA24" s="105">
        <v>418418</v>
      </c>
      <c r="DB24" s="105">
        <v>428329</v>
      </c>
      <c r="DC24" s="107">
        <v>330246</v>
      </c>
      <c r="DD24" s="106">
        <f t="shared" si="27"/>
        <v>2160872</v>
      </c>
      <c r="DE24" s="103" t="s">
        <v>33</v>
      </c>
      <c r="DF24" s="104">
        <v>59400</v>
      </c>
      <c r="DG24" s="105">
        <v>0</v>
      </c>
      <c r="DH24" s="105">
        <v>0</v>
      </c>
      <c r="DI24" s="105">
        <v>0</v>
      </c>
      <c r="DJ24" s="105">
        <v>0</v>
      </c>
      <c r="DK24" s="105">
        <v>0</v>
      </c>
      <c r="DL24" s="107">
        <v>0</v>
      </c>
      <c r="DM24" s="106">
        <f t="shared" si="28"/>
        <v>59400</v>
      </c>
      <c r="DN24" s="103" t="s">
        <v>33</v>
      </c>
      <c r="DO24" s="104">
        <v>76725</v>
      </c>
      <c r="DP24" s="105">
        <v>170424</v>
      </c>
      <c r="DQ24" s="105">
        <v>23760</v>
      </c>
      <c r="DR24" s="105">
        <v>0</v>
      </c>
      <c r="DS24" s="105">
        <v>18810</v>
      </c>
      <c r="DT24" s="105">
        <v>0</v>
      </c>
      <c r="DU24" s="107">
        <v>0</v>
      </c>
      <c r="DV24" s="106">
        <f t="shared" si="29"/>
        <v>289719</v>
      </c>
      <c r="DW24" s="103" t="s">
        <v>33</v>
      </c>
      <c r="DX24" s="104">
        <v>66087</v>
      </c>
      <c r="DY24" s="105">
        <v>0</v>
      </c>
      <c r="DZ24" s="105">
        <v>731610</v>
      </c>
      <c r="EA24" s="105">
        <v>815931</v>
      </c>
      <c r="EB24" s="105">
        <v>825219</v>
      </c>
      <c r="EC24" s="105">
        <v>249453</v>
      </c>
      <c r="ED24" s="107">
        <v>0</v>
      </c>
      <c r="EE24" s="106">
        <f t="shared" si="30"/>
        <v>2688300</v>
      </c>
      <c r="EF24" s="103" t="s">
        <v>33</v>
      </c>
      <c r="EG24" s="104">
        <v>0</v>
      </c>
      <c r="EH24" s="105">
        <v>0</v>
      </c>
      <c r="EI24" s="105">
        <v>0</v>
      </c>
      <c r="EJ24" s="105">
        <v>0</v>
      </c>
      <c r="EK24" s="105">
        <v>0</v>
      </c>
      <c r="EL24" s="105">
        <v>0</v>
      </c>
      <c r="EM24" s="107">
        <v>0</v>
      </c>
      <c r="EN24" s="106">
        <f t="shared" si="31"/>
        <v>0</v>
      </c>
    </row>
    <row r="25" spans="1:144" s="2" customFormat="1" ht="15" customHeight="1" x14ac:dyDescent="0.15">
      <c r="A25" s="103" t="s">
        <v>34</v>
      </c>
      <c r="B25" s="104">
        <v>0</v>
      </c>
      <c r="C25" s="105">
        <v>0</v>
      </c>
      <c r="D25" s="105">
        <v>404312</v>
      </c>
      <c r="E25" s="105">
        <v>1690582</v>
      </c>
      <c r="F25" s="105">
        <v>600552</v>
      </c>
      <c r="G25" s="105">
        <v>1799185</v>
      </c>
      <c r="H25" s="105">
        <v>353556</v>
      </c>
      <c r="I25" s="106">
        <f t="shared" si="16"/>
        <v>4848187</v>
      </c>
      <c r="J25" s="103" t="s">
        <v>34</v>
      </c>
      <c r="K25" s="104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7">
        <v>0</v>
      </c>
      <c r="R25" s="106">
        <f t="shared" si="17"/>
        <v>0</v>
      </c>
      <c r="S25" s="103" t="s">
        <v>34</v>
      </c>
      <c r="T25" s="104">
        <v>65250</v>
      </c>
      <c r="U25" s="105">
        <v>0</v>
      </c>
      <c r="V25" s="105">
        <v>58320</v>
      </c>
      <c r="W25" s="105">
        <v>366542</v>
      </c>
      <c r="X25" s="105">
        <v>219006</v>
      </c>
      <c r="Y25" s="105">
        <v>254545</v>
      </c>
      <c r="Z25" s="107">
        <v>519227.99999999994</v>
      </c>
      <c r="AA25" s="106">
        <f t="shared" si="18"/>
        <v>1482891</v>
      </c>
      <c r="AB25" s="103" t="s">
        <v>34</v>
      </c>
      <c r="AC25" s="104">
        <v>46800</v>
      </c>
      <c r="AD25" s="105">
        <v>74628</v>
      </c>
      <c r="AE25" s="105">
        <v>0</v>
      </c>
      <c r="AF25" s="105">
        <v>122121</v>
      </c>
      <c r="AG25" s="105">
        <v>77823</v>
      </c>
      <c r="AH25" s="105">
        <v>108952</v>
      </c>
      <c r="AI25" s="107">
        <v>0</v>
      </c>
      <c r="AJ25" s="106">
        <f t="shared" si="19"/>
        <v>430324</v>
      </c>
      <c r="AK25" s="103" t="s">
        <v>34</v>
      </c>
      <c r="AL25" s="104">
        <v>3078</v>
      </c>
      <c r="AM25" s="105">
        <v>10044</v>
      </c>
      <c r="AN25" s="105">
        <v>18396</v>
      </c>
      <c r="AO25" s="105">
        <v>73080</v>
      </c>
      <c r="AP25" s="105">
        <v>83902</v>
      </c>
      <c r="AQ25" s="105">
        <v>28953</v>
      </c>
      <c r="AR25" s="107">
        <v>30663</v>
      </c>
      <c r="AS25" s="106">
        <f t="shared" si="20"/>
        <v>248116</v>
      </c>
      <c r="AT25" s="103" t="s">
        <v>34</v>
      </c>
      <c r="AU25" s="104">
        <v>0</v>
      </c>
      <c r="AV25" s="105">
        <v>0</v>
      </c>
      <c r="AW25" s="105">
        <v>2369241</v>
      </c>
      <c r="AX25" s="105">
        <v>3063571</v>
      </c>
      <c r="AY25" s="105">
        <v>1688876</v>
      </c>
      <c r="AZ25" s="105">
        <v>1406358</v>
      </c>
      <c r="BA25" s="107">
        <v>326835</v>
      </c>
      <c r="BB25" s="106">
        <f t="shared" si="21"/>
        <v>8854881</v>
      </c>
      <c r="BC25" s="103" t="s">
        <v>34</v>
      </c>
      <c r="BD25" s="104">
        <v>90620</v>
      </c>
      <c r="BE25" s="105">
        <v>258894</v>
      </c>
      <c r="BF25" s="105">
        <v>228861</v>
      </c>
      <c r="BG25" s="105">
        <v>456390</v>
      </c>
      <c r="BH25" s="105">
        <v>366093</v>
      </c>
      <c r="BI25" s="105">
        <v>197739</v>
      </c>
      <c r="BJ25" s="107">
        <v>252963</v>
      </c>
      <c r="BK25" s="106">
        <f t="shared" si="22"/>
        <v>1851560</v>
      </c>
      <c r="BL25" s="103" t="s">
        <v>34</v>
      </c>
      <c r="BM25" s="104">
        <v>0</v>
      </c>
      <c r="BN25" s="105">
        <v>0</v>
      </c>
      <c r="BO25" s="105">
        <v>297126</v>
      </c>
      <c r="BP25" s="105">
        <v>631215</v>
      </c>
      <c r="BQ25" s="105">
        <v>1071639</v>
      </c>
      <c r="BR25" s="105">
        <v>632547</v>
      </c>
      <c r="BS25" s="107">
        <v>348048</v>
      </c>
      <c r="BT25" s="106">
        <f t="shared" si="23"/>
        <v>2980575</v>
      </c>
      <c r="BU25" s="103" t="s">
        <v>34</v>
      </c>
      <c r="BV25" s="104">
        <v>0</v>
      </c>
      <c r="BW25" s="105">
        <v>0</v>
      </c>
      <c r="BX25" s="105">
        <v>0</v>
      </c>
      <c r="BY25" s="105">
        <v>0</v>
      </c>
      <c r="BZ25" s="105">
        <v>29025</v>
      </c>
      <c r="CA25" s="105">
        <v>45423</v>
      </c>
      <c r="CB25" s="107">
        <v>0</v>
      </c>
      <c r="CC25" s="106">
        <f t="shared" si="24"/>
        <v>74448</v>
      </c>
      <c r="CD25" s="103" t="s">
        <v>34</v>
      </c>
      <c r="CE25" s="104">
        <v>0</v>
      </c>
      <c r="CF25" s="105">
        <v>0</v>
      </c>
      <c r="CG25" s="105">
        <v>35496</v>
      </c>
      <c r="CH25" s="105">
        <v>0</v>
      </c>
      <c r="CI25" s="105">
        <v>0</v>
      </c>
      <c r="CJ25" s="105">
        <v>0</v>
      </c>
      <c r="CK25" s="107">
        <v>0</v>
      </c>
      <c r="CL25" s="106">
        <f t="shared" si="25"/>
        <v>35496</v>
      </c>
      <c r="CM25" s="103" t="s">
        <v>34</v>
      </c>
      <c r="CN25" s="104">
        <v>0</v>
      </c>
      <c r="CO25" s="105">
        <v>0</v>
      </c>
      <c r="CP25" s="105">
        <v>0</v>
      </c>
      <c r="CQ25" s="105">
        <v>0</v>
      </c>
      <c r="CR25" s="105">
        <v>0</v>
      </c>
      <c r="CS25" s="105">
        <v>0</v>
      </c>
      <c r="CT25" s="107">
        <v>0</v>
      </c>
      <c r="CU25" s="106">
        <f t="shared" si="26"/>
        <v>0</v>
      </c>
      <c r="CV25" s="103" t="s">
        <v>34</v>
      </c>
      <c r="CW25" s="104">
        <v>60376</v>
      </c>
      <c r="CX25" s="105">
        <v>106830</v>
      </c>
      <c r="CY25" s="105">
        <v>77040</v>
      </c>
      <c r="CZ25" s="105">
        <v>473491</v>
      </c>
      <c r="DA25" s="105">
        <v>310545</v>
      </c>
      <c r="DB25" s="105">
        <v>361343</v>
      </c>
      <c r="DC25" s="107">
        <v>119466</v>
      </c>
      <c r="DD25" s="106">
        <f t="shared" si="27"/>
        <v>1509091</v>
      </c>
      <c r="DE25" s="103" t="s">
        <v>34</v>
      </c>
      <c r="DF25" s="104">
        <v>40500</v>
      </c>
      <c r="DG25" s="105">
        <v>125640</v>
      </c>
      <c r="DH25" s="105">
        <v>0</v>
      </c>
      <c r="DI25" s="105">
        <v>29304</v>
      </c>
      <c r="DJ25" s="105">
        <v>50400</v>
      </c>
      <c r="DK25" s="105">
        <v>0</v>
      </c>
      <c r="DL25" s="107">
        <v>0</v>
      </c>
      <c r="DM25" s="106">
        <f t="shared" si="28"/>
        <v>245844</v>
      </c>
      <c r="DN25" s="103" t="s">
        <v>34</v>
      </c>
      <c r="DO25" s="104">
        <v>49005</v>
      </c>
      <c r="DP25" s="105">
        <v>172428</v>
      </c>
      <c r="DQ25" s="105">
        <v>0</v>
      </c>
      <c r="DR25" s="105">
        <v>0</v>
      </c>
      <c r="DS25" s="105">
        <v>0</v>
      </c>
      <c r="DT25" s="105">
        <v>0</v>
      </c>
      <c r="DU25" s="107">
        <v>0</v>
      </c>
      <c r="DV25" s="106">
        <f t="shared" si="29"/>
        <v>221433</v>
      </c>
      <c r="DW25" s="103" t="s">
        <v>34</v>
      </c>
      <c r="DX25" s="104">
        <v>136152</v>
      </c>
      <c r="DY25" s="105">
        <v>241476</v>
      </c>
      <c r="DZ25" s="105">
        <v>1794267</v>
      </c>
      <c r="EA25" s="105">
        <v>1034865</v>
      </c>
      <c r="EB25" s="105">
        <v>1784951</v>
      </c>
      <c r="EC25" s="105">
        <v>993834</v>
      </c>
      <c r="ED25" s="107">
        <v>377109</v>
      </c>
      <c r="EE25" s="106">
        <f t="shared" si="30"/>
        <v>6362654</v>
      </c>
      <c r="EF25" s="103" t="s">
        <v>34</v>
      </c>
      <c r="EG25" s="104">
        <v>0</v>
      </c>
      <c r="EH25" s="105">
        <v>0</v>
      </c>
      <c r="EI25" s="105">
        <v>0</v>
      </c>
      <c r="EJ25" s="105">
        <v>0</v>
      </c>
      <c r="EK25" s="105">
        <v>0</v>
      </c>
      <c r="EL25" s="105">
        <v>0</v>
      </c>
      <c r="EM25" s="107">
        <v>0</v>
      </c>
      <c r="EN25" s="106">
        <f t="shared" si="31"/>
        <v>0</v>
      </c>
    </row>
    <row r="26" spans="1:144" s="2" customFormat="1" ht="15" customHeight="1" x14ac:dyDescent="0.15">
      <c r="A26" s="103" t="s">
        <v>35</v>
      </c>
      <c r="B26" s="104">
        <v>0</v>
      </c>
      <c r="C26" s="105">
        <v>0</v>
      </c>
      <c r="D26" s="105">
        <v>871369</v>
      </c>
      <c r="E26" s="105">
        <v>1187841</v>
      </c>
      <c r="F26" s="105">
        <v>1329543</v>
      </c>
      <c r="G26" s="105">
        <v>961664</v>
      </c>
      <c r="H26" s="105">
        <v>957092</v>
      </c>
      <c r="I26" s="106">
        <f t="shared" si="16"/>
        <v>5307509</v>
      </c>
      <c r="J26" s="103" t="s">
        <v>35</v>
      </c>
      <c r="K26" s="104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7">
        <v>116721</v>
      </c>
      <c r="R26" s="106">
        <f t="shared" si="17"/>
        <v>116721</v>
      </c>
      <c r="S26" s="103" t="s">
        <v>35</v>
      </c>
      <c r="T26" s="104">
        <v>31986</v>
      </c>
      <c r="U26" s="105">
        <v>333999</v>
      </c>
      <c r="V26" s="105">
        <v>200304</v>
      </c>
      <c r="W26" s="105">
        <v>154791</v>
      </c>
      <c r="X26" s="105">
        <v>141305</v>
      </c>
      <c r="Y26" s="105">
        <v>184158</v>
      </c>
      <c r="Z26" s="107">
        <v>321273</v>
      </c>
      <c r="AA26" s="106">
        <f t="shared" si="18"/>
        <v>1367816</v>
      </c>
      <c r="AB26" s="103" t="s">
        <v>35</v>
      </c>
      <c r="AC26" s="104">
        <v>268551</v>
      </c>
      <c r="AD26" s="105">
        <v>113319</v>
      </c>
      <c r="AE26" s="105">
        <v>24327</v>
      </c>
      <c r="AF26" s="105">
        <v>110916</v>
      </c>
      <c r="AG26" s="105">
        <v>163857</v>
      </c>
      <c r="AH26" s="105">
        <v>24327</v>
      </c>
      <c r="AI26" s="107">
        <v>0</v>
      </c>
      <c r="AJ26" s="106">
        <f t="shared" si="19"/>
        <v>705297</v>
      </c>
      <c r="AK26" s="103" t="s">
        <v>35</v>
      </c>
      <c r="AL26" s="104">
        <v>16965</v>
      </c>
      <c r="AM26" s="105">
        <v>8244</v>
      </c>
      <c r="AN26" s="105">
        <v>45639</v>
      </c>
      <c r="AO26" s="105">
        <v>78534</v>
      </c>
      <c r="AP26" s="105">
        <v>39124</v>
      </c>
      <c r="AQ26" s="105">
        <v>67356</v>
      </c>
      <c r="AR26" s="107">
        <v>33714</v>
      </c>
      <c r="AS26" s="106">
        <f t="shared" si="20"/>
        <v>289576</v>
      </c>
      <c r="AT26" s="103" t="s">
        <v>35</v>
      </c>
      <c r="AU26" s="104">
        <v>0</v>
      </c>
      <c r="AV26" s="105">
        <v>0</v>
      </c>
      <c r="AW26" s="105">
        <v>2287637</v>
      </c>
      <c r="AX26" s="105">
        <v>2033763</v>
      </c>
      <c r="AY26" s="105">
        <v>1383971</v>
      </c>
      <c r="AZ26" s="105">
        <v>1574464</v>
      </c>
      <c r="BA26" s="107">
        <v>613161</v>
      </c>
      <c r="BB26" s="106">
        <f t="shared" si="21"/>
        <v>7892996</v>
      </c>
      <c r="BC26" s="103" t="s">
        <v>35</v>
      </c>
      <c r="BD26" s="104">
        <v>0</v>
      </c>
      <c r="BE26" s="105">
        <v>0</v>
      </c>
      <c r="BF26" s="105">
        <v>0</v>
      </c>
      <c r="BG26" s="105">
        <v>102600</v>
      </c>
      <c r="BH26" s="105">
        <v>0</v>
      </c>
      <c r="BI26" s="105">
        <v>0</v>
      </c>
      <c r="BJ26" s="107">
        <v>35640</v>
      </c>
      <c r="BK26" s="106">
        <f t="shared" si="22"/>
        <v>138240</v>
      </c>
      <c r="BL26" s="103" t="s">
        <v>35</v>
      </c>
      <c r="BM26" s="104">
        <v>0</v>
      </c>
      <c r="BN26" s="105">
        <v>18552</v>
      </c>
      <c r="BO26" s="105">
        <v>110826</v>
      </c>
      <c r="BP26" s="105">
        <v>393912</v>
      </c>
      <c r="BQ26" s="105">
        <v>1482460</v>
      </c>
      <c r="BR26" s="105">
        <v>1061469</v>
      </c>
      <c r="BS26" s="107">
        <v>380016</v>
      </c>
      <c r="BT26" s="106">
        <f t="shared" si="23"/>
        <v>3447235</v>
      </c>
      <c r="BU26" s="103" t="s">
        <v>35</v>
      </c>
      <c r="BV26" s="104">
        <v>0</v>
      </c>
      <c r="BW26" s="105">
        <v>0</v>
      </c>
      <c r="BX26" s="105">
        <v>0</v>
      </c>
      <c r="BY26" s="105">
        <v>0</v>
      </c>
      <c r="BZ26" s="105">
        <v>0</v>
      </c>
      <c r="CA26" s="105">
        <v>0</v>
      </c>
      <c r="CB26" s="107">
        <v>0</v>
      </c>
      <c r="CC26" s="106">
        <f t="shared" si="24"/>
        <v>0</v>
      </c>
      <c r="CD26" s="103" t="s">
        <v>35</v>
      </c>
      <c r="CE26" s="104">
        <v>0</v>
      </c>
      <c r="CF26" s="105">
        <v>0</v>
      </c>
      <c r="CG26" s="105">
        <v>0</v>
      </c>
      <c r="CH26" s="105">
        <v>0</v>
      </c>
      <c r="CI26" s="105">
        <v>0</v>
      </c>
      <c r="CJ26" s="105">
        <v>0</v>
      </c>
      <c r="CK26" s="107">
        <v>0</v>
      </c>
      <c r="CL26" s="106">
        <f t="shared" si="25"/>
        <v>0</v>
      </c>
      <c r="CM26" s="103" t="s">
        <v>35</v>
      </c>
      <c r="CN26" s="104">
        <v>0</v>
      </c>
      <c r="CO26" s="105">
        <v>0</v>
      </c>
      <c r="CP26" s="105">
        <v>0</v>
      </c>
      <c r="CQ26" s="105">
        <v>0</v>
      </c>
      <c r="CR26" s="105">
        <v>0</v>
      </c>
      <c r="CS26" s="105">
        <v>0</v>
      </c>
      <c r="CT26" s="107">
        <v>0</v>
      </c>
      <c r="CU26" s="106">
        <f t="shared" si="26"/>
        <v>0</v>
      </c>
      <c r="CV26" s="103" t="s">
        <v>35</v>
      </c>
      <c r="CW26" s="104">
        <v>81882</v>
      </c>
      <c r="CX26" s="105">
        <v>110786</v>
      </c>
      <c r="CY26" s="105">
        <v>93493</v>
      </c>
      <c r="CZ26" s="105">
        <v>264260</v>
      </c>
      <c r="DA26" s="105">
        <v>221863</v>
      </c>
      <c r="DB26" s="105">
        <v>370440</v>
      </c>
      <c r="DC26" s="107">
        <v>132336</v>
      </c>
      <c r="DD26" s="106">
        <f t="shared" si="27"/>
        <v>1275060</v>
      </c>
      <c r="DE26" s="103" t="s">
        <v>35</v>
      </c>
      <c r="DF26" s="104">
        <v>27000</v>
      </c>
      <c r="DG26" s="105">
        <v>0</v>
      </c>
      <c r="DH26" s="105">
        <v>0</v>
      </c>
      <c r="DI26" s="105">
        <v>0</v>
      </c>
      <c r="DJ26" s="105">
        <v>21560</v>
      </c>
      <c r="DK26" s="105">
        <v>78804</v>
      </c>
      <c r="DL26" s="107">
        <v>0</v>
      </c>
      <c r="DM26" s="106">
        <f t="shared" si="28"/>
        <v>127364</v>
      </c>
      <c r="DN26" s="103" t="s">
        <v>35</v>
      </c>
      <c r="DO26" s="104">
        <v>352328</v>
      </c>
      <c r="DP26" s="105">
        <v>68844</v>
      </c>
      <c r="DQ26" s="105">
        <v>0</v>
      </c>
      <c r="DR26" s="105">
        <v>0</v>
      </c>
      <c r="DS26" s="105">
        <v>0</v>
      </c>
      <c r="DT26" s="105">
        <v>0</v>
      </c>
      <c r="DU26" s="107">
        <v>0</v>
      </c>
      <c r="DV26" s="106">
        <f t="shared" si="29"/>
        <v>421172</v>
      </c>
      <c r="DW26" s="103" t="s">
        <v>35</v>
      </c>
      <c r="DX26" s="104">
        <v>123372</v>
      </c>
      <c r="DY26" s="105">
        <v>110979</v>
      </c>
      <c r="DZ26" s="105">
        <v>1069566</v>
      </c>
      <c r="EA26" s="105">
        <v>164007</v>
      </c>
      <c r="EB26" s="105">
        <v>217251</v>
      </c>
      <c r="EC26" s="105">
        <v>732385</v>
      </c>
      <c r="ED26" s="107">
        <v>0</v>
      </c>
      <c r="EE26" s="106">
        <f t="shared" si="30"/>
        <v>2417560</v>
      </c>
      <c r="EF26" s="103" t="s">
        <v>35</v>
      </c>
      <c r="EG26" s="104">
        <v>0</v>
      </c>
      <c r="EH26" s="105">
        <v>0</v>
      </c>
      <c r="EI26" s="105">
        <v>0</v>
      </c>
      <c r="EJ26" s="105">
        <v>0</v>
      </c>
      <c r="EK26" s="105">
        <v>0</v>
      </c>
      <c r="EL26" s="105">
        <v>0</v>
      </c>
      <c r="EM26" s="107">
        <v>0</v>
      </c>
      <c r="EN26" s="106">
        <f t="shared" si="31"/>
        <v>0</v>
      </c>
    </row>
    <row r="27" spans="1:144" s="2" customFormat="1" ht="15" customHeight="1" x14ac:dyDescent="0.15">
      <c r="A27" s="103" t="s">
        <v>36</v>
      </c>
      <c r="B27" s="104">
        <v>0</v>
      </c>
      <c r="C27" s="105">
        <v>0</v>
      </c>
      <c r="D27" s="105">
        <v>382347</v>
      </c>
      <c r="E27" s="105">
        <v>1163655</v>
      </c>
      <c r="F27" s="105">
        <v>1230238</v>
      </c>
      <c r="G27" s="105">
        <v>1179765</v>
      </c>
      <c r="H27" s="105">
        <v>682074</v>
      </c>
      <c r="I27" s="106">
        <f t="shared" si="16"/>
        <v>4638079</v>
      </c>
      <c r="J27" s="103" t="s">
        <v>36</v>
      </c>
      <c r="K27" s="104">
        <v>0</v>
      </c>
      <c r="L27" s="105">
        <v>0</v>
      </c>
      <c r="M27" s="105">
        <v>0</v>
      </c>
      <c r="N27" s="105">
        <v>0</v>
      </c>
      <c r="O27" s="105">
        <v>101403</v>
      </c>
      <c r="P27" s="105">
        <v>102546</v>
      </c>
      <c r="Q27" s="107">
        <v>293958</v>
      </c>
      <c r="R27" s="106">
        <f t="shared" si="17"/>
        <v>497907</v>
      </c>
      <c r="S27" s="103" t="s">
        <v>36</v>
      </c>
      <c r="T27" s="104">
        <v>75771</v>
      </c>
      <c r="U27" s="105">
        <v>81639</v>
      </c>
      <c r="V27" s="105">
        <v>245709</v>
      </c>
      <c r="W27" s="105">
        <v>262674</v>
      </c>
      <c r="X27" s="105">
        <v>237415</v>
      </c>
      <c r="Y27" s="105">
        <v>255312</v>
      </c>
      <c r="Z27" s="107">
        <v>97767</v>
      </c>
      <c r="AA27" s="106">
        <f t="shared" si="18"/>
        <v>1256287</v>
      </c>
      <c r="AB27" s="103" t="s">
        <v>36</v>
      </c>
      <c r="AC27" s="104">
        <v>137871</v>
      </c>
      <c r="AD27" s="105">
        <v>208719</v>
      </c>
      <c r="AE27" s="105">
        <v>258363</v>
      </c>
      <c r="AF27" s="105">
        <v>232371</v>
      </c>
      <c r="AG27" s="105">
        <v>32607</v>
      </c>
      <c r="AH27" s="105">
        <v>0</v>
      </c>
      <c r="AI27" s="107">
        <v>77823</v>
      </c>
      <c r="AJ27" s="106">
        <f t="shared" si="19"/>
        <v>947754</v>
      </c>
      <c r="AK27" s="103" t="s">
        <v>36</v>
      </c>
      <c r="AL27" s="104">
        <v>0</v>
      </c>
      <c r="AM27" s="105">
        <v>13986</v>
      </c>
      <c r="AN27" s="105">
        <v>26190</v>
      </c>
      <c r="AO27" s="105">
        <v>16146</v>
      </c>
      <c r="AP27" s="105">
        <v>10017</v>
      </c>
      <c r="AQ27" s="105">
        <v>28422</v>
      </c>
      <c r="AR27" s="107">
        <v>0</v>
      </c>
      <c r="AS27" s="106">
        <f t="shared" si="20"/>
        <v>94761</v>
      </c>
      <c r="AT27" s="103" t="s">
        <v>36</v>
      </c>
      <c r="AU27" s="104">
        <v>0</v>
      </c>
      <c r="AV27" s="105">
        <v>0</v>
      </c>
      <c r="AW27" s="105">
        <v>2125701</v>
      </c>
      <c r="AX27" s="105">
        <v>2338020</v>
      </c>
      <c r="AY27" s="105">
        <v>1430267</v>
      </c>
      <c r="AZ27" s="105">
        <v>990441</v>
      </c>
      <c r="BA27" s="107">
        <v>573543</v>
      </c>
      <c r="BB27" s="106">
        <f t="shared" si="21"/>
        <v>7457972</v>
      </c>
      <c r="BC27" s="103" t="s">
        <v>36</v>
      </c>
      <c r="BD27" s="104">
        <v>0</v>
      </c>
      <c r="BE27" s="105">
        <v>172908</v>
      </c>
      <c r="BF27" s="105">
        <v>38824</v>
      </c>
      <c r="BG27" s="105">
        <v>538758</v>
      </c>
      <c r="BH27" s="105">
        <v>62028</v>
      </c>
      <c r="BI27" s="105">
        <v>350325</v>
      </c>
      <c r="BJ27" s="107">
        <v>70560</v>
      </c>
      <c r="BK27" s="106">
        <f t="shared" si="22"/>
        <v>1233403</v>
      </c>
      <c r="BL27" s="103" t="s">
        <v>36</v>
      </c>
      <c r="BM27" s="104">
        <v>0</v>
      </c>
      <c r="BN27" s="105">
        <v>79101</v>
      </c>
      <c r="BO27" s="105">
        <v>778499</v>
      </c>
      <c r="BP27" s="105">
        <v>1068669</v>
      </c>
      <c r="BQ27" s="105">
        <v>970794</v>
      </c>
      <c r="BR27" s="105">
        <v>388521</v>
      </c>
      <c r="BS27" s="107">
        <v>804231</v>
      </c>
      <c r="BT27" s="106">
        <f t="shared" si="23"/>
        <v>4089815</v>
      </c>
      <c r="BU27" s="103" t="s">
        <v>36</v>
      </c>
      <c r="BV27" s="104">
        <v>0</v>
      </c>
      <c r="BW27" s="105">
        <v>0</v>
      </c>
      <c r="BX27" s="105">
        <v>0</v>
      </c>
      <c r="BY27" s="105">
        <v>127908</v>
      </c>
      <c r="BZ27" s="105">
        <v>0</v>
      </c>
      <c r="CA27" s="105">
        <v>0</v>
      </c>
      <c r="CB27" s="107">
        <v>109341</v>
      </c>
      <c r="CC27" s="106">
        <f t="shared" si="24"/>
        <v>237249</v>
      </c>
      <c r="CD27" s="103" t="s">
        <v>36</v>
      </c>
      <c r="CE27" s="104">
        <v>0</v>
      </c>
      <c r="CF27" s="105">
        <v>0</v>
      </c>
      <c r="CG27" s="105">
        <v>0</v>
      </c>
      <c r="CH27" s="105">
        <v>0</v>
      </c>
      <c r="CI27" s="105">
        <v>0</v>
      </c>
      <c r="CJ27" s="105">
        <v>0</v>
      </c>
      <c r="CK27" s="107">
        <v>0</v>
      </c>
      <c r="CL27" s="106">
        <f t="shared" si="25"/>
        <v>0</v>
      </c>
      <c r="CM27" s="103" t="s">
        <v>36</v>
      </c>
      <c r="CN27" s="104">
        <v>0</v>
      </c>
      <c r="CO27" s="105">
        <v>0</v>
      </c>
      <c r="CP27" s="105">
        <v>0</v>
      </c>
      <c r="CQ27" s="105">
        <v>0</v>
      </c>
      <c r="CR27" s="105">
        <v>0</v>
      </c>
      <c r="CS27" s="105">
        <v>0</v>
      </c>
      <c r="CT27" s="107">
        <v>0</v>
      </c>
      <c r="CU27" s="106">
        <f t="shared" si="26"/>
        <v>0</v>
      </c>
      <c r="CV27" s="103" t="s">
        <v>36</v>
      </c>
      <c r="CW27" s="104">
        <v>51894</v>
      </c>
      <c r="CX27" s="105">
        <v>173340</v>
      </c>
      <c r="CY27" s="105">
        <v>144927</v>
      </c>
      <c r="CZ27" s="105">
        <v>196560</v>
      </c>
      <c r="DA27" s="105">
        <v>184394</v>
      </c>
      <c r="DB27" s="105">
        <v>117648</v>
      </c>
      <c r="DC27" s="107">
        <v>98550</v>
      </c>
      <c r="DD27" s="106">
        <f t="shared" si="27"/>
        <v>967313</v>
      </c>
      <c r="DE27" s="103" t="s">
        <v>36</v>
      </c>
      <c r="DF27" s="104">
        <v>0</v>
      </c>
      <c r="DG27" s="105">
        <v>27540</v>
      </c>
      <c r="DH27" s="105">
        <v>0</v>
      </c>
      <c r="DI27" s="105">
        <v>0</v>
      </c>
      <c r="DJ27" s="105">
        <v>56700</v>
      </c>
      <c r="DK27" s="105">
        <v>0</v>
      </c>
      <c r="DL27" s="107">
        <v>0</v>
      </c>
      <c r="DM27" s="106">
        <f t="shared" si="28"/>
        <v>84240</v>
      </c>
      <c r="DN27" s="103" t="s">
        <v>36</v>
      </c>
      <c r="DO27" s="104">
        <v>0</v>
      </c>
      <c r="DP27" s="105">
        <v>0</v>
      </c>
      <c r="DQ27" s="105">
        <v>24413</v>
      </c>
      <c r="DR27" s="105">
        <v>17919</v>
      </c>
      <c r="DS27" s="105">
        <v>193500</v>
      </c>
      <c r="DT27" s="105">
        <v>0</v>
      </c>
      <c r="DU27" s="107">
        <v>0</v>
      </c>
      <c r="DV27" s="106">
        <f t="shared" si="29"/>
        <v>235832</v>
      </c>
      <c r="DW27" s="103" t="s">
        <v>36</v>
      </c>
      <c r="DX27" s="104">
        <v>132174</v>
      </c>
      <c r="DY27" s="105">
        <v>110979</v>
      </c>
      <c r="DZ27" s="105">
        <v>545724</v>
      </c>
      <c r="EA27" s="105">
        <v>405972</v>
      </c>
      <c r="EB27" s="105">
        <v>225018</v>
      </c>
      <c r="EC27" s="105">
        <v>490950</v>
      </c>
      <c r="ED27" s="107">
        <v>271476</v>
      </c>
      <c r="EE27" s="106">
        <f t="shared" si="30"/>
        <v>2182293</v>
      </c>
      <c r="EF27" s="103" t="s">
        <v>36</v>
      </c>
      <c r="EG27" s="104">
        <v>0</v>
      </c>
      <c r="EH27" s="105">
        <v>0</v>
      </c>
      <c r="EI27" s="105">
        <v>0</v>
      </c>
      <c r="EJ27" s="105">
        <v>0</v>
      </c>
      <c r="EK27" s="105">
        <v>0</v>
      </c>
      <c r="EL27" s="105">
        <v>0</v>
      </c>
      <c r="EM27" s="107">
        <v>0</v>
      </c>
      <c r="EN27" s="106">
        <f t="shared" si="31"/>
        <v>0</v>
      </c>
    </row>
    <row r="28" spans="1:144" s="2" customFormat="1" ht="15" customHeight="1" x14ac:dyDescent="0.15">
      <c r="A28" s="103" t="s">
        <v>37</v>
      </c>
      <c r="B28" s="104">
        <v>0</v>
      </c>
      <c r="C28" s="105">
        <v>0</v>
      </c>
      <c r="D28" s="105">
        <v>2175666</v>
      </c>
      <c r="E28" s="105">
        <v>1698579</v>
      </c>
      <c r="F28" s="105">
        <v>1594764</v>
      </c>
      <c r="G28" s="105">
        <v>2609343</v>
      </c>
      <c r="H28" s="105">
        <v>2639491</v>
      </c>
      <c r="I28" s="106">
        <f t="shared" si="16"/>
        <v>10717843</v>
      </c>
      <c r="J28" s="103" t="s">
        <v>37</v>
      </c>
      <c r="K28" s="104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7">
        <v>14436</v>
      </c>
      <c r="R28" s="106">
        <f t="shared" si="17"/>
        <v>14436</v>
      </c>
      <c r="S28" s="103" t="s">
        <v>37</v>
      </c>
      <c r="T28" s="104">
        <v>701817</v>
      </c>
      <c r="U28" s="105">
        <v>1530388</v>
      </c>
      <c r="V28" s="105">
        <v>865060</v>
      </c>
      <c r="W28" s="105">
        <v>1073583</v>
      </c>
      <c r="X28" s="105">
        <v>945738</v>
      </c>
      <c r="Y28" s="105">
        <v>742149</v>
      </c>
      <c r="Z28" s="107">
        <v>1055241</v>
      </c>
      <c r="AA28" s="106">
        <f t="shared" si="18"/>
        <v>6913976</v>
      </c>
      <c r="AB28" s="103" t="s">
        <v>37</v>
      </c>
      <c r="AC28" s="104">
        <v>0</v>
      </c>
      <c r="AD28" s="105">
        <v>0</v>
      </c>
      <c r="AE28" s="105">
        <v>0</v>
      </c>
      <c r="AF28" s="105">
        <v>40478</v>
      </c>
      <c r="AG28" s="105">
        <v>0</v>
      </c>
      <c r="AH28" s="105">
        <v>26955</v>
      </c>
      <c r="AI28" s="107">
        <v>0</v>
      </c>
      <c r="AJ28" s="106">
        <f t="shared" si="19"/>
        <v>67433</v>
      </c>
      <c r="AK28" s="103" t="s">
        <v>37</v>
      </c>
      <c r="AL28" s="104">
        <v>4662</v>
      </c>
      <c r="AM28" s="105">
        <v>4662</v>
      </c>
      <c r="AN28" s="105">
        <v>21672</v>
      </c>
      <c r="AO28" s="105">
        <v>9324</v>
      </c>
      <c r="AP28" s="105">
        <v>32895</v>
      </c>
      <c r="AQ28" s="105">
        <v>41121</v>
      </c>
      <c r="AR28" s="107">
        <v>41841</v>
      </c>
      <c r="AS28" s="106">
        <f t="shared" si="20"/>
        <v>156177</v>
      </c>
      <c r="AT28" s="103" t="s">
        <v>37</v>
      </c>
      <c r="AU28" s="104">
        <v>0</v>
      </c>
      <c r="AV28" s="105">
        <v>0</v>
      </c>
      <c r="AW28" s="105">
        <v>5923852</v>
      </c>
      <c r="AX28" s="105">
        <v>4126292.9999999995</v>
      </c>
      <c r="AY28" s="105">
        <v>2635404</v>
      </c>
      <c r="AZ28" s="105">
        <v>1750680</v>
      </c>
      <c r="BA28" s="107">
        <v>1374400</v>
      </c>
      <c r="BB28" s="106">
        <f t="shared" si="21"/>
        <v>15810629</v>
      </c>
      <c r="BC28" s="103" t="s">
        <v>37</v>
      </c>
      <c r="BD28" s="104">
        <v>0</v>
      </c>
      <c r="BE28" s="105">
        <v>76824</v>
      </c>
      <c r="BF28" s="105">
        <v>153045</v>
      </c>
      <c r="BG28" s="105">
        <v>87498</v>
      </c>
      <c r="BH28" s="105">
        <v>0</v>
      </c>
      <c r="BI28" s="105">
        <v>218133</v>
      </c>
      <c r="BJ28" s="107">
        <v>67248</v>
      </c>
      <c r="BK28" s="106">
        <f t="shared" si="22"/>
        <v>602748</v>
      </c>
      <c r="BL28" s="103" t="s">
        <v>37</v>
      </c>
      <c r="BM28" s="104">
        <v>0</v>
      </c>
      <c r="BN28" s="105">
        <v>123534</v>
      </c>
      <c r="BO28" s="105">
        <v>958554</v>
      </c>
      <c r="BP28" s="105">
        <v>1358712</v>
      </c>
      <c r="BQ28" s="105">
        <v>573156</v>
      </c>
      <c r="BR28" s="105">
        <v>710790</v>
      </c>
      <c r="BS28" s="107">
        <v>620181</v>
      </c>
      <c r="BT28" s="106">
        <f t="shared" si="23"/>
        <v>4344927</v>
      </c>
      <c r="BU28" s="103" t="s">
        <v>37</v>
      </c>
      <c r="BV28" s="104">
        <v>0</v>
      </c>
      <c r="BW28" s="105">
        <v>0</v>
      </c>
      <c r="BX28" s="105">
        <v>56583</v>
      </c>
      <c r="BY28" s="105">
        <v>128376</v>
      </c>
      <c r="BZ28" s="105">
        <v>214452</v>
      </c>
      <c r="CA28" s="105">
        <v>0</v>
      </c>
      <c r="CB28" s="107">
        <v>128826</v>
      </c>
      <c r="CC28" s="106">
        <f t="shared" si="24"/>
        <v>528237</v>
      </c>
      <c r="CD28" s="103" t="s">
        <v>37</v>
      </c>
      <c r="CE28" s="104">
        <v>0</v>
      </c>
      <c r="CF28" s="105">
        <v>0</v>
      </c>
      <c r="CG28" s="105">
        <v>0</v>
      </c>
      <c r="CH28" s="105">
        <v>0</v>
      </c>
      <c r="CI28" s="105">
        <v>0</v>
      </c>
      <c r="CJ28" s="105">
        <v>0</v>
      </c>
      <c r="CK28" s="107">
        <v>0</v>
      </c>
      <c r="CL28" s="106">
        <f t="shared" si="25"/>
        <v>0</v>
      </c>
      <c r="CM28" s="103" t="s">
        <v>37</v>
      </c>
      <c r="CN28" s="104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7">
        <v>0</v>
      </c>
      <c r="CU28" s="106">
        <f t="shared" si="26"/>
        <v>0</v>
      </c>
      <c r="CV28" s="103" t="s">
        <v>37</v>
      </c>
      <c r="CW28" s="104">
        <v>301266</v>
      </c>
      <c r="CX28" s="105">
        <v>304904</v>
      </c>
      <c r="CY28" s="105">
        <v>161545</v>
      </c>
      <c r="CZ28" s="105">
        <v>480381</v>
      </c>
      <c r="DA28" s="105">
        <v>347500</v>
      </c>
      <c r="DB28" s="105">
        <v>509834</v>
      </c>
      <c r="DC28" s="107">
        <v>448478</v>
      </c>
      <c r="DD28" s="106">
        <f t="shared" si="27"/>
        <v>2553908</v>
      </c>
      <c r="DE28" s="103" t="s">
        <v>37</v>
      </c>
      <c r="DF28" s="104">
        <v>0</v>
      </c>
      <c r="DG28" s="105">
        <v>27000</v>
      </c>
      <c r="DH28" s="105">
        <v>71640</v>
      </c>
      <c r="DI28" s="105">
        <v>0</v>
      </c>
      <c r="DJ28" s="105">
        <v>0</v>
      </c>
      <c r="DK28" s="105">
        <v>38745</v>
      </c>
      <c r="DL28" s="107">
        <v>87120</v>
      </c>
      <c r="DM28" s="106">
        <f t="shared" si="28"/>
        <v>224505</v>
      </c>
      <c r="DN28" s="103" t="s">
        <v>37</v>
      </c>
      <c r="DO28" s="104">
        <v>132184</v>
      </c>
      <c r="DP28" s="105">
        <v>9207</v>
      </c>
      <c r="DQ28" s="105">
        <v>0</v>
      </c>
      <c r="DR28" s="105">
        <v>147213</v>
      </c>
      <c r="DS28" s="105">
        <v>36788</v>
      </c>
      <c r="DT28" s="105">
        <v>0</v>
      </c>
      <c r="DU28" s="107">
        <v>0</v>
      </c>
      <c r="DV28" s="106">
        <f t="shared" si="29"/>
        <v>325392</v>
      </c>
      <c r="DW28" s="103" t="s">
        <v>37</v>
      </c>
      <c r="DX28" s="104">
        <v>0</v>
      </c>
      <c r="DY28" s="105">
        <v>201059</v>
      </c>
      <c r="DZ28" s="105">
        <v>890685</v>
      </c>
      <c r="EA28" s="105">
        <v>1215126</v>
      </c>
      <c r="EB28" s="105">
        <v>1572363</v>
      </c>
      <c r="EC28" s="105">
        <v>2228742</v>
      </c>
      <c r="ED28" s="107">
        <v>1309401</v>
      </c>
      <c r="EE28" s="106">
        <f t="shared" si="30"/>
        <v>7417376</v>
      </c>
      <c r="EF28" s="103" t="s">
        <v>37</v>
      </c>
      <c r="EG28" s="104">
        <v>0</v>
      </c>
      <c r="EH28" s="105">
        <v>0</v>
      </c>
      <c r="EI28" s="105">
        <v>0</v>
      </c>
      <c r="EJ28" s="105">
        <v>0</v>
      </c>
      <c r="EK28" s="105">
        <v>0</v>
      </c>
      <c r="EL28" s="105">
        <v>0</v>
      </c>
      <c r="EM28" s="107">
        <v>0</v>
      </c>
      <c r="EN28" s="106">
        <f t="shared" si="31"/>
        <v>0</v>
      </c>
    </row>
    <row r="29" spans="1:144" s="2" customFormat="1" ht="15" customHeight="1" x14ac:dyDescent="0.15">
      <c r="A29" s="103" t="s">
        <v>38</v>
      </c>
      <c r="B29" s="104">
        <v>0</v>
      </c>
      <c r="C29" s="105">
        <v>0</v>
      </c>
      <c r="D29" s="105">
        <v>1282518</v>
      </c>
      <c r="E29" s="105">
        <v>1190364</v>
      </c>
      <c r="F29" s="105">
        <v>641005</v>
      </c>
      <c r="G29" s="105">
        <v>1565360</v>
      </c>
      <c r="H29" s="105">
        <v>1268769</v>
      </c>
      <c r="I29" s="106">
        <f t="shared" si="16"/>
        <v>5948016</v>
      </c>
      <c r="J29" s="103" t="s">
        <v>38</v>
      </c>
      <c r="K29" s="104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42516</v>
      </c>
      <c r="Q29" s="107">
        <v>131733</v>
      </c>
      <c r="R29" s="106">
        <f t="shared" si="17"/>
        <v>174249</v>
      </c>
      <c r="S29" s="103" t="s">
        <v>38</v>
      </c>
      <c r="T29" s="104">
        <v>54396</v>
      </c>
      <c r="U29" s="105">
        <v>131832</v>
      </c>
      <c r="V29" s="105">
        <v>199053</v>
      </c>
      <c r="W29" s="105">
        <v>294597</v>
      </c>
      <c r="X29" s="105">
        <v>284048</v>
      </c>
      <c r="Y29" s="105">
        <v>586881</v>
      </c>
      <c r="Z29" s="107">
        <v>388611</v>
      </c>
      <c r="AA29" s="106">
        <f t="shared" si="18"/>
        <v>1939418</v>
      </c>
      <c r="AB29" s="103" t="s">
        <v>38</v>
      </c>
      <c r="AC29" s="104">
        <v>0</v>
      </c>
      <c r="AD29" s="105">
        <v>115353</v>
      </c>
      <c r="AE29" s="105">
        <v>145629</v>
      </c>
      <c r="AF29" s="105">
        <v>85149</v>
      </c>
      <c r="AG29" s="105">
        <v>49563</v>
      </c>
      <c r="AH29" s="105">
        <v>84645</v>
      </c>
      <c r="AI29" s="107">
        <v>0</v>
      </c>
      <c r="AJ29" s="106">
        <f t="shared" si="19"/>
        <v>480339</v>
      </c>
      <c r="AK29" s="103" t="s">
        <v>38</v>
      </c>
      <c r="AL29" s="104">
        <v>0</v>
      </c>
      <c r="AM29" s="105">
        <v>2691</v>
      </c>
      <c r="AN29" s="105">
        <v>80163</v>
      </c>
      <c r="AO29" s="105">
        <v>63882</v>
      </c>
      <c r="AP29" s="105">
        <v>67500</v>
      </c>
      <c r="AQ29" s="105">
        <v>84331</v>
      </c>
      <c r="AR29" s="107">
        <v>58770</v>
      </c>
      <c r="AS29" s="106">
        <f t="shared" si="20"/>
        <v>357337</v>
      </c>
      <c r="AT29" s="103" t="s">
        <v>38</v>
      </c>
      <c r="AU29" s="104">
        <v>0</v>
      </c>
      <c r="AV29" s="105">
        <v>0</v>
      </c>
      <c r="AW29" s="105">
        <v>4500569</v>
      </c>
      <c r="AX29" s="105">
        <v>2314416</v>
      </c>
      <c r="AY29" s="105">
        <v>1706448</v>
      </c>
      <c r="AZ29" s="105">
        <v>1813985</v>
      </c>
      <c r="BA29" s="107">
        <v>892143</v>
      </c>
      <c r="BB29" s="106">
        <f t="shared" si="21"/>
        <v>11227561</v>
      </c>
      <c r="BC29" s="103" t="s">
        <v>38</v>
      </c>
      <c r="BD29" s="104">
        <v>258363</v>
      </c>
      <c r="BE29" s="105">
        <v>594039</v>
      </c>
      <c r="BF29" s="105">
        <v>696618</v>
      </c>
      <c r="BG29" s="105">
        <v>2149372</v>
      </c>
      <c r="BH29" s="105">
        <v>205726</v>
      </c>
      <c r="BI29" s="105">
        <v>236691</v>
      </c>
      <c r="BJ29" s="107">
        <v>258012</v>
      </c>
      <c r="BK29" s="106">
        <f t="shared" si="22"/>
        <v>4398821</v>
      </c>
      <c r="BL29" s="103" t="s">
        <v>38</v>
      </c>
      <c r="BM29" s="104">
        <v>0</v>
      </c>
      <c r="BN29" s="105">
        <v>34299</v>
      </c>
      <c r="BO29" s="105">
        <v>521374</v>
      </c>
      <c r="BP29" s="105">
        <v>417933</v>
      </c>
      <c r="BQ29" s="105">
        <v>1206981</v>
      </c>
      <c r="BR29" s="105">
        <v>1511658</v>
      </c>
      <c r="BS29" s="107">
        <v>1098450</v>
      </c>
      <c r="BT29" s="106">
        <f t="shared" si="23"/>
        <v>4790695</v>
      </c>
      <c r="BU29" s="103" t="s">
        <v>38</v>
      </c>
      <c r="BV29" s="104">
        <v>0</v>
      </c>
      <c r="BW29" s="105">
        <v>0</v>
      </c>
      <c r="BX29" s="105">
        <v>0</v>
      </c>
      <c r="BY29" s="105">
        <v>98109</v>
      </c>
      <c r="BZ29" s="105">
        <v>28719</v>
      </c>
      <c r="CA29" s="105">
        <v>219078</v>
      </c>
      <c r="CB29" s="107">
        <v>329319</v>
      </c>
      <c r="CC29" s="106">
        <f t="shared" si="24"/>
        <v>675225</v>
      </c>
      <c r="CD29" s="103" t="s">
        <v>38</v>
      </c>
      <c r="CE29" s="104">
        <v>0</v>
      </c>
      <c r="CF29" s="105">
        <v>0</v>
      </c>
      <c r="CG29" s="105">
        <v>0</v>
      </c>
      <c r="CH29" s="105">
        <v>0</v>
      </c>
      <c r="CI29" s="105">
        <v>0</v>
      </c>
      <c r="CJ29" s="105">
        <v>0</v>
      </c>
      <c r="CK29" s="107">
        <v>0</v>
      </c>
      <c r="CL29" s="106">
        <f t="shared" si="25"/>
        <v>0</v>
      </c>
      <c r="CM29" s="103" t="s">
        <v>38</v>
      </c>
      <c r="CN29" s="104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7">
        <v>0</v>
      </c>
      <c r="CU29" s="106">
        <f t="shared" si="26"/>
        <v>0</v>
      </c>
      <c r="CV29" s="103" t="s">
        <v>38</v>
      </c>
      <c r="CW29" s="104">
        <v>108567</v>
      </c>
      <c r="CX29" s="105">
        <v>203396</v>
      </c>
      <c r="CY29" s="105">
        <v>185886</v>
      </c>
      <c r="CZ29" s="105">
        <v>431883</v>
      </c>
      <c r="DA29" s="105">
        <v>150716</v>
      </c>
      <c r="DB29" s="105">
        <v>536309</v>
      </c>
      <c r="DC29" s="107">
        <v>447210</v>
      </c>
      <c r="DD29" s="106">
        <f t="shared" si="27"/>
        <v>2063967</v>
      </c>
      <c r="DE29" s="103" t="s">
        <v>38</v>
      </c>
      <c r="DF29" s="104">
        <v>20520</v>
      </c>
      <c r="DG29" s="105">
        <v>0</v>
      </c>
      <c r="DH29" s="105">
        <v>45990</v>
      </c>
      <c r="DI29" s="105">
        <v>0</v>
      </c>
      <c r="DJ29" s="105">
        <v>0</v>
      </c>
      <c r="DK29" s="105">
        <v>53100</v>
      </c>
      <c r="DL29" s="107">
        <v>0</v>
      </c>
      <c r="DM29" s="106">
        <f t="shared" si="28"/>
        <v>119610</v>
      </c>
      <c r="DN29" s="103" t="s">
        <v>38</v>
      </c>
      <c r="DO29" s="104">
        <v>48510</v>
      </c>
      <c r="DP29" s="105">
        <v>0</v>
      </c>
      <c r="DQ29" s="105">
        <v>0</v>
      </c>
      <c r="DR29" s="105">
        <v>180000</v>
      </c>
      <c r="DS29" s="105">
        <v>180000</v>
      </c>
      <c r="DT29" s="105">
        <v>12870</v>
      </c>
      <c r="DU29" s="107">
        <v>0</v>
      </c>
      <c r="DV29" s="106">
        <f t="shared" si="29"/>
        <v>421380</v>
      </c>
      <c r="DW29" s="103" t="s">
        <v>38</v>
      </c>
      <c r="DX29" s="104">
        <v>132174</v>
      </c>
      <c r="DY29" s="105">
        <v>332775</v>
      </c>
      <c r="DZ29" s="105">
        <v>849713</v>
      </c>
      <c r="EA29" s="105">
        <v>365418</v>
      </c>
      <c r="EB29" s="105">
        <v>685282</v>
      </c>
      <c r="EC29" s="105">
        <v>0</v>
      </c>
      <c r="ED29" s="107">
        <v>271170</v>
      </c>
      <c r="EE29" s="106">
        <f t="shared" si="30"/>
        <v>2636532</v>
      </c>
      <c r="EF29" s="103" t="s">
        <v>38</v>
      </c>
      <c r="EG29" s="104">
        <v>0</v>
      </c>
      <c r="EH29" s="105">
        <v>0</v>
      </c>
      <c r="EI29" s="105">
        <v>0</v>
      </c>
      <c r="EJ29" s="105">
        <v>0</v>
      </c>
      <c r="EK29" s="105">
        <v>0</v>
      </c>
      <c r="EL29" s="105">
        <v>0</v>
      </c>
      <c r="EM29" s="107">
        <v>0</v>
      </c>
      <c r="EN29" s="106">
        <f t="shared" si="31"/>
        <v>0</v>
      </c>
    </row>
    <row r="30" spans="1:144" s="2" customFormat="1" ht="15" customHeight="1" x14ac:dyDescent="0.15">
      <c r="A30" s="103" t="s">
        <v>39</v>
      </c>
      <c r="B30" s="104">
        <v>0</v>
      </c>
      <c r="C30" s="105">
        <v>0</v>
      </c>
      <c r="D30" s="105">
        <v>5833851</v>
      </c>
      <c r="E30" s="105">
        <v>8255541.9999999991</v>
      </c>
      <c r="F30" s="105">
        <v>9297860</v>
      </c>
      <c r="G30" s="105">
        <v>8793096</v>
      </c>
      <c r="H30" s="105">
        <v>8949562</v>
      </c>
      <c r="I30" s="106">
        <f t="shared" si="16"/>
        <v>41129911</v>
      </c>
      <c r="J30" s="103" t="s">
        <v>39</v>
      </c>
      <c r="K30" s="104">
        <v>0</v>
      </c>
      <c r="L30" s="105">
        <v>0</v>
      </c>
      <c r="M30" s="105">
        <v>0</v>
      </c>
      <c r="N30" s="105">
        <v>0</v>
      </c>
      <c r="O30" s="105">
        <v>62469</v>
      </c>
      <c r="P30" s="105">
        <v>0</v>
      </c>
      <c r="Q30" s="107">
        <v>230130</v>
      </c>
      <c r="R30" s="106">
        <f t="shared" si="17"/>
        <v>292599</v>
      </c>
      <c r="S30" s="103" t="s">
        <v>39</v>
      </c>
      <c r="T30" s="104">
        <v>786678</v>
      </c>
      <c r="U30" s="105">
        <v>1727592</v>
      </c>
      <c r="V30" s="105">
        <v>2354825</v>
      </c>
      <c r="W30" s="105">
        <v>2782761</v>
      </c>
      <c r="X30" s="105">
        <v>2021049</v>
      </c>
      <c r="Y30" s="105">
        <v>1990815</v>
      </c>
      <c r="Z30" s="107">
        <v>1885730</v>
      </c>
      <c r="AA30" s="106">
        <f t="shared" si="18"/>
        <v>13549450</v>
      </c>
      <c r="AB30" s="103" t="s">
        <v>39</v>
      </c>
      <c r="AC30" s="104">
        <v>0</v>
      </c>
      <c r="AD30" s="105">
        <v>0</v>
      </c>
      <c r="AE30" s="105">
        <v>77922</v>
      </c>
      <c r="AF30" s="105">
        <v>0</v>
      </c>
      <c r="AG30" s="105">
        <v>50868</v>
      </c>
      <c r="AH30" s="105">
        <v>50787</v>
      </c>
      <c r="AI30" s="107">
        <v>0</v>
      </c>
      <c r="AJ30" s="106">
        <f t="shared" si="19"/>
        <v>179577</v>
      </c>
      <c r="AK30" s="103" t="s">
        <v>39</v>
      </c>
      <c r="AL30" s="104">
        <v>0</v>
      </c>
      <c r="AM30" s="105">
        <v>0</v>
      </c>
      <c r="AN30" s="105">
        <v>175192</v>
      </c>
      <c r="AO30" s="105">
        <v>109413</v>
      </c>
      <c r="AP30" s="105">
        <v>124587</v>
      </c>
      <c r="AQ30" s="105">
        <v>115020</v>
      </c>
      <c r="AR30" s="107">
        <v>91206</v>
      </c>
      <c r="AS30" s="106">
        <f t="shared" si="20"/>
        <v>615418</v>
      </c>
      <c r="AT30" s="103" t="s">
        <v>39</v>
      </c>
      <c r="AU30" s="104">
        <v>0</v>
      </c>
      <c r="AV30" s="105">
        <v>0</v>
      </c>
      <c r="AW30" s="105">
        <v>3624359</v>
      </c>
      <c r="AX30" s="105">
        <v>3251675</v>
      </c>
      <c r="AY30" s="105">
        <v>3053218</v>
      </c>
      <c r="AZ30" s="105">
        <v>2367644</v>
      </c>
      <c r="BA30" s="107">
        <v>945919</v>
      </c>
      <c r="BB30" s="106">
        <f t="shared" si="21"/>
        <v>13242815</v>
      </c>
      <c r="BC30" s="103" t="s">
        <v>39</v>
      </c>
      <c r="BD30" s="104">
        <v>624654</v>
      </c>
      <c r="BE30" s="105">
        <v>2168330</v>
      </c>
      <c r="BF30" s="105">
        <v>3660008</v>
      </c>
      <c r="BG30" s="105">
        <v>2802151</v>
      </c>
      <c r="BH30" s="105">
        <v>1994732</v>
      </c>
      <c r="BI30" s="105">
        <v>1176582</v>
      </c>
      <c r="BJ30" s="107">
        <v>530226</v>
      </c>
      <c r="BK30" s="106">
        <f t="shared" si="22"/>
        <v>12956683</v>
      </c>
      <c r="BL30" s="103" t="s">
        <v>39</v>
      </c>
      <c r="BM30" s="104">
        <v>0</v>
      </c>
      <c r="BN30" s="105">
        <v>105876</v>
      </c>
      <c r="BO30" s="105">
        <v>423693</v>
      </c>
      <c r="BP30" s="105">
        <v>906214</v>
      </c>
      <c r="BQ30" s="105">
        <v>2582247</v>
      </c>
      <c r="BR30" s="105">
        <v>770319</v>
      </c>
      <c r="BS30" s="107">
        <v>409464</v>
      </c>
      <c r="BT30" s="106">
        <f t="shared" si="23"/>
        <v>5197813</v>
      </c>
      <c r="BU30" s="103" t="s">
        <v>39</v>
      </c>
      <c r="BV30" s="104">
        <v>0</v>
      </c>
      <c r="BW30" s="105">
        <v>0</v>
      </c>
      <c r="BX30" s="105">
        <v>105714</v>
      </c>
      <c r="BY30" s="105">
        <v>673010</v>
      </c>
      <c r="BZ30" s="105">
        <v>576801</v>
      </c>
      <c r="CA30" s="105">
        <v>352539</v>
      </c>
      <c r="CB30" s="107">
        <v>473463</v>
      </c>
      <c r="CC30" s="106">
        <f t="shared" si="24"/>
        <v>2181527</v>
      </c>
      <c r="CD30" s="103" t="s">
        <v>39</v>
      </c>
      <c r="CE30" s="104">
        <v>0</v>
      </c>
      <c r="CF30" s="105">
        <v>0</v>
      </c>
      <c r="CG30" s="105">
        <v>0</v>
      </c>
      <c r="CH30" s="105">
        <v>0</v>
      </c>
      <c r="CI30" s="105">
        <v>0</v>
      </c>
      <c r="CJ30" s="105">
        <v>0</v>
      </c>
      <c r="CK30" s="107">
        <v>0</v>
      </c>
      <c r="CL30" s="106">
        <f t="shared" si="25"/>
        <v>0</v>
      </c>
      <c r="CM30" s="103" t="s">
        <v>39</v>
      </c>
      <c r="CN30" s="104">
        <v>0</v>
      </c>
      <c r="CO30" s="105">
        <v>0</v>
      </c>
      <c r="CP30" s="105">
        <v>0</v>
      </c>
      <c r="CQ30" s="105">
        <v>0</v>
      </c>
      <c r="CR30" s="105">
        <v>195831</v>
      </c>
      <c r="CS30" s="105">
        <v>0</v>
      </c>
      <c r="CT30" s="107">
        <v>218160</v>
      </c>
      <c r="CU30" s="106">
        <f t="shared" si="26"/>
        <v>413991</v>
      </c>
      <c r="CV30" s="103" t="s">
        <v>39</v>
      </c>
      <c r="CW30" s="104">
        <v>284337</v>
      </c>
      <c r="CX30" s="105">
        <v>742659</v>
      </c>
      <c r="CY30" s="105">
        <v>752339</v>
      </c>
      <c r="CZ30" s="105">
        <v>1668864</v>
      </c>
      <c r="DA30" s="105">
        <v>1617845</v>
      </c>
      <c r="DB30" s="105">
        <v>1550178</v>
      </c>
      <c r="DC30" s="107">
        <v>1356802</v>
      </c>
      <c r="DD30" s="106">
        <f t="shared" si="27"/>
        <v>7973024</v>
      </c>
      <c r="DE30" s="103" t="s">
        <v>39</v>
      </c>
      <c r="DF30" s="104">
        <v>78651</v>
      </c>
      <c r="DG30" s="105">
        <v>12600</v>
      </c>
      <c r="DH30" s="105">
        <v>46080</v>
      </c>
      <c r="DI30" s="105">
        <v>21146</v>
      </c>
      <c r="DJ30" s="105">
        <v>27090</v>
      </c>
      <c r="DK30" s="105">
        <v>97416</v>
      </c>
      <c r="DL30" s="107">
        <v>93780</v>
      </c>
      <c r="DM30" s="106">
        <f t="shared" si="28"/>
        <v>376763</v>
      </c>
      <c r="DN30" s="103" t="s">
        <v>39</v>
      </c>
      <c r="DO30" s="104">
        <v>260100.00000000003</v>
      </c>
      <c r="DP30" s="105">
        <v>362389</v>
      </c>
      <c r="DQ30" s="105">
        <v>234153</v>
      </c>
      <c r="DR30" s="105">
        <v>182358</v>
      </c>
      <c r="DS30" s="105">
        <v>92466</v>
      </c>
      <c r="DT30" s="105">
        <v>180000</v>
      </c>
      <c r="DU30" s="107">
        <v>0</v>
      </c>
      <c r="DV30" s="106">
        <f t="shared" si="29"/>
        <v>1311466</v>
      </c>
      <c r="DW30" s="103" t="s">
        <v>39</v>
      </c>
      <c r="DX30" s="104">
        <v>59166</v>
      </c>
      <c r="DY30" s="105">
        <v>108963</v>
      </c>
      <c r="DZ30" s="105">
        <v>2451929</v>
      </c>
      <c r="EA30" s="105">
        <v>1986506</v>
      </c>
      <c r="EB30" s="105">
        <v>1994283</v>
      </c>
      <c r="EC30" s="105">
        <v>3658797</v>
      </c>
      <c r="ED30" s="107">
        <v>528714</v>
      </c>
      <c r="EE30" s="106">
        <f t="shared" si="30"/>
        <v>10788358</v>
      </c>
      <c r="EF30" s="103" t="s">
        <v>39</v>
      </c>
      <c r="EG30" s="104">
        <v>0</v>
      </c>
      <c r="EH30" s="105">
        <v>0</v>
      </c>
      <c r="EI30" s="105">
        <v>0</v>
      </c>
      <c r="EJ30" s="105">
        <v>0</v>
      </c>
      <c r="EK30" s="105">
        <v>0</v>
      </c>
      <c r="EL30" s="105">
        <v>0</v>
      </c>
      <c r="EM30" s="107">
        <v>0</v>
      </c>
      <c r="EN30" s="106">
        <f t="shared" si="31"/>
        <v>0</v>
      </c>
    </row>
    <row r="31" spans="1:144" s="2" customFormat="1" ht="15" customHeight="1" x14ac:dyDescent="0.15">
      <c r="A31" s="103" t="s">
        <v>40</v>
      </c>
      <c r="B31" s="104">
        <v>0</v>
      </c>
      <c r="C31" s="105">
        <v>0</v>
      </c>
      <c r="D31" s="105">
        <v>2060136</v>
      </c>
      <c r="E31" s="105">
        <v>3735267</v>
      </c>
      <c r="F31" s="105">
        <v>3868593</v>
      </c>
      <c r="G31" s="105">
        <v>6189150</v>
      </c>
      <c r="H31" s="105">
        <v>6010345</v>
      </c>
      <c r="I31" s="106">
        <f t="shared" si="16"/>
        <v>21863491</v>
      </c>
      <c r="J31" s="103" t="s">
        <v>40</v>
      </c>
      <c r="K31" s="104">
        <v>0</v>
      </c>
      <c r="L31" s="105">
        <v>0</v>
      </c>
      <c r="M31" s="105">
        <v>0</v>
      </c>
      <c r="N31" s="105">
        <v>0</v>
      </c>
      <c r="O31" s="105">
        <v>60561</v>
      </c>
      <c r="P31" s="105">
        <v>0</v>
      </c>
      <c r="Q31" s="107">
        <v>96894</v>
      </c>
      <c r="R31" s="106">
        <f t="shared" si="17"/>
        <v>157455</v>
      </c>
      <c r="S31" s="103" t="s">
        <v>40</v>
      </c>
      <c r="T31" s="104">
        <v>608391</v>
      </c>
      <c r="U31" s="105">
        <v>1406085</v>
      </c>
      <c r="V31" s="105">
        <v>983750</v>
      </c>
      <c r="W31" s="105">
        <v>1583877</v>
      </c>
      <c r="X31" s="105">
        <v>1328655</v>
      </c>
      <c r="Y31" s="105">
        <v>1606244</v>
      </c>
      <c r="Z31" s="107">
        <v>1202305</v>
      </c>
      <c r="AA31" s="106">
        <f t="shared" si="18"/>
        <v>8719307</v>
      </c>
      <c r="AB31" s="103" t="s">
        <v>40</v>
      </c>
      <c r="AC31" s="104">
        <v>35802</v>
      </c>
      <c r="AD31" s="105">
        <v>0</v>
      </c>
      <c r="AE31" s="105">
        <v>42282</v>
      </c>
      <c r="AF31" s="105">
        <v>0</v>
      </c>
      <c r="AG31" s="105">
        <v>0</v>
      </c>
      <c r="AH31" s="105">
        <v>0</v>
      </c>
      <c r="AI31" s="107">
        <v>0</v>
      </c>
      <c r="AJ31" s="106">
        <f t="shared" si="19"/>
        <v>78084</v>
      </c>
      <c r="AK31" s="103" t="s">
        <v>40</v>
      </c>
      <c r="AL31" s="104">
        <v>0</v>
      </c>
      <c r="AM31" s="105">
        <v>9324</v>
      </c>
      <c r="AN31" s="105">
        <v>8424</v>
      </c>
      <c r="AO31" s="105">
        <v>71343</v>
      </c>
      <c r="AP31" s="105">
        <v>70267</v>
      </c>
      <c r="AQ31" s="105">
        <v>44387</v>
      </c>
      <c r="AR31" s="107">
        <v>100026</v>
      </c>
      <c r="AS31" s="106">
        <f t="shared" si="20"/>
        <v>303771</v>
      </c>
      <c r="AT31" s="103" t="s">
        <v>40</v>
      </c>
      <c r="AU31" s="104">
        <v>0</v>
      </c>
      <c r="AV31" s="105">
        <v>0</v>
      </c>
      <c r="AW31" s="105">
        <v>2159360</v>
      </c>
      <c r="AX31" s="105">
        <v>3436490</v>
      </c>
      <c r="AY31" s="105">
        <v>3599498</v>
      </c>
      <c r="AZ31" s="105">
        <v>3173483</v>
      </c>
      <c r="BA31" s="107">
        <v>1792744</v>
      </c>
      <c r="BB31" s="106">
        <f t="shared" si="21"/>
        <v>14161575</v>
      </c>
      <c r="BC31" s="103" t="s">
        <v>40</v>
      </c>
      <c r="BD31" s="104">
        <v>67752</v>
      </c>
      <c r="BE31" s="105">
        <v>83430</v>
      </c>
      <c r="BF31" s="105">
        <v>327474</v>
      </c>
      <c r="BG31" s="105">
        <v>320823</v>
      </c>
      <c r="BH31" s="105">
        <v>301698</v>
      </c>
      <c r="BI31" s="105">
        <v>72306</v>
      </c>
      <c r="BJ31" s="107">
        <v>120591</v>
      </c>
      <c r="BK31" s="106">
        <f t="shared" si="22"/>
        <v>1294074</v>
      </c>
      <c r="BL31" s="103" t="s">
        <v>40</v>
      </c>
      <c r="BM31" s="104">
        <v>0</v>
      </c>
      <c r="BN31" s="105">
        <v>21717</v>
      </c>
      <c r="BO31" s="105">
        <v>176247</v>
      </c>
      <c r="BP31" s="105">
        <v>445556</v>
      </c>
      <c r="BQ31" s="105">
        <v>990248</v>
      </c>
      <c r="BR31" s="105">
        <v>1815436</v>
      </c>
      <c r="BS31" s="107">
        <v>708498</v>
      </c>
      <c r="BT31" s="106">
        <f t="shared" si="23"/>
        <v>4157702</v>
      </c>
      <c r="BU31" s="103" t="s">
        <v>40</v>
      </c>
      <c r="BV31" s="104">
        <v>0</v>
      </c>
      <c r="BW31" s="105">
        <v>0</v>
      </c>
      <c r="BX31" s="105">
        <v>0</v>
      </c>
      <c r="BY31" s="105">
        <v>169506</v>
      </c>
      <c r="BZ31" s="105">
        <v>29376</v>
      </c>
      <c r="CA31" s="105">
        <v>0</v>
      </c>
      <c r="CB31" s="107">
        <v>113544</v>
      </c>
      <c r="CC31" s="106">
        <f t="shared" si="24"/>
        <v>312426</v>
      </c>
      <c r="CD31" s="103" t="s">
        <v>40</v>
      </c>
      <c r="CE31" s="104">
        <v>0</v>
      </c>
      <c r="CF31" s="105">
        <v>0</v>
      </c>
      <c r="CG31" s="105">
        <v>0</v>
      </c>
      <c r="CH31" s="105">
        <v>0</v>
      </c>
      <c r="CI31" s="105">
        <v>0</v>
      </c>
      <c r="CJ31" s="105">
        <v>0</v>
      </c>
      <c r="CK31" s="107">
        <v>0</v>
      </c>
      <c r="CL31" s="106">
        <f t="shared" si="25"/>
        <v>0</v>
      </c>
      <c r="CM31" s="103" t="s">
        <v>40</v>
      </c>
      <c r="CN31" s="104">
        <v>0</v>
      </c>
      <c r="CO31" s="105">
        <v>0</v>
      </c>
      <c r="CP31" s="105">
        <v>0</v>
      </c>
      <c r="CQ31" s="105">
        <v>0</v>
      </c>
      <c r="CR31" s="105">
        <v>0</v>
      </c>
      <c r="CS31" s="105">
        <v>0</v>
      </c>
      <c r="CT31" s="107">
        <v>0</v>
      </c>
      <c r="CU31" s="106">
        <f t="shared" si="26"/>
        <v>0</v>
      </c>
      <c r="CV31" s="103" t="s">
        <v>40</v>
      </c>
      <c r="CW31" s="104">
        <v>207711</v>
      </c>
      <c r="CX31" s="105">
        <v>370930</v>
      </c>
      <c r="CY31" s="105">
        <v>192063</v>
      </c>
      <c r="CZ31" s="105">
        <v>901064</v>
      </c>
      <c r="DA31" s="105">
        <v>848549</v>
      </c>
      <c r="DB31" s="105">
        <v>950194</v>
      </c>
      <c r="DC31" s="107">
        <v>805660</v>
      </c>
      <c r="DD31" s="106">
        <f t="shared" si="27"/>
        <v>4276171</v>
      </c>
      <c r="DE31" s="103" t="s">
        <v>40</v>
      </c>
      <c r="DF31" s="104">
        <v>12600</v>
      </c>
      <c r="DG31" s="105">
        <v>148860</v>
      </c>
      <c r="DH31" s="105">
        <v>0</v>
      </c>
      <c r="DI31" s="105">
        <v>58437</v>
      </c>
      <c r="DJ31" s="105">
        <v>19390</v>
      </c>
      <c r="DK31" s="105">
        <v>72800</v>
      </c>
      <c r="DL31" s="107">
        <v>0</v>
      </c>
      <c r="DM31" s="106">
        <f t="shared" si="28"/>
        <v>312087</v>
      </c>
      <c r="DN31" s="103" t="s">
        <v>40</v>
      </c>
      <c r="DO31" s="104">
        <v>180294</v>
      </c>
      <c r="DP31" s="105">
        <v>386595</v>
      </c>
      <c r="DQ31" s="105">
        <v>0</v>
      </c>
      <c r="DR31" s="105">
        <v>112207</v>
      </c>
      <c r="DS31" s="105">
        <v>74250</v>
      </c>
      <c r="DT31" s="105">
        <v>0</v>
      </c>
      <c r="DU31" s="107">
        <v>52074</v>
      </c>
      <c r="DV31" s="106">
        <f t="shared" si="29"/>
        <v>805420</v>
      </c>
      <c r="DW31" s="103" t="s">
        <v>40</v>
      </c>
      <c r="DX31" s="104">
        <v>0</v>
      </c>
      <c r="DY31" s="105">
        <v>261791.99999999997</v>
      </c>
      <c r="DZ31" s="105">
        <v>547686</v>
      </c>
      <c r="EA31" s="105">
        <v>688728</v>
      </c>
      <c r="EB31" s="105">
        <v>222183</v>
      </c>
      <c r="EC31" s="105">
        <v>883623</v>
      </c>
      <c r="ED31" s="107">
        <v>1069317</v>
      </c>
      <c r="EE31" s="106">
        <f t="shared" si="30"/>
        <v>3673329</v>
      </c>
      <c r="EF31" s="103" t="s">
        <v>40</v>
      </c>
      <c r="EG31" s="104">
        <v>0</v>
      </c>
      <c r="EH31" s="105">
        <v>0</v>
      </c>
      <c r="EI31" s="105">
        <v>0</v>
      </c>
      <c r="EJ31" s="105">
        <v>0</v>
      </c>
      <c r="EK31" s="105">
        <v>0</v>
      </c>
      <c r="EL31" s="105">
        <v>0</v>
      </c>
      <c r="EM31" s="107">
        <v>0</v>
      </c>
      <c r="EN31" s="106">
        <f t="shared" si="31"/>
        <v>0</v>
      </c>
    </row>
    <row r="32" spans="1:144" s="2" customFormat="1" ht="15" customHeight="1" x14ac:dyDescent="0.15">
      <c r="A32" s="103" t="s">
        <v>41</v>
      </c>
      <c r="B32" s="104">
        <v>0</v>
      </c>
      <c r="C32" s="105">
        <v>0</v>
      </c>
      <c r="D32" s="105">
        <v>967154</v>
      </c>
      <c r="E32" s="105">
        <v>1284646</v>
      </c>
      <c r="F32" s="105">
        <v>1146620</v>
      </c>
      <c r="G32" s="105">
        <v>598844</v>
      </c>
      <c r="H32" s="105">
        <v>910530</v>
      </c>
      <c r="I32" s="106">
        <f t="shared" si="16"/>
        <v>4907794</v>
      </c>
      <c r="J32" s="103" t="s">
        <v>41</v>
      </c>
      <c r="K32" s="104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7">
        <v>0</v>
      </c>
      <c r="R32" s="106">
        <f t="shared" si="17"/>
        <v>0</v>
      </c>
      <c r="S32" s="103" t="s">
        <v>41</v>
      </c>
      <c r="T32" s="104">
        <v>235791</v>
      </c>
      <c r="U32" s="105">
        <v>285993</v>
      </c>
      <c r="V32" s="105">
        <v>697175</v>
      </c>
      <c r="W32" s="105">
        <v>864463</v>
      </c>
      <c r="X32" s="105">
        <v>665812</v>
      </c>
      <c r="Y32" s="105">
        <v>436593</v>
      </c>
      <c r="Z32" s="107">
        <v>46872</v>
      </c>
      <c r="AA32" s="106">
        <f t="shared" si="18"/>
        <v>3232699</v>
      </c>
      <c r="AB32" s="103" t="s">
        <v>41</v>
      </c>
      <c r="AC32" s="104">
        <v>0</v>
      </c>
      <c r="AD32" s="105">
        <v>0</v>
      </c>
      <c r="AE32" s="105">
        <v>50891</v>
      </c>
      <c r="AF32" s="105">
        <v>0</v>
      </c>
      <c r="AG32" s="105">
        <v>0</v>
      </c>
      <c r="AH32" s="105">
        <v>0</v>
      </c>
      <c r="AI32" s="107">
        <v>0</v>
      </c>
      <c r="AJ32" s="106">
        <f t="shared" si="19"/>
        <v>50891</v>
      </c>
      <c r="AK32" s="103" t="s">
        <v>41</v>
      </c>
      <c r="AL32" s="104">
        <v>8262</v>
      </c>
      <c r="AM32" s="105">
        <v>6183</v>
      </c>
      <c r="AN32" s="105">
        <v>12339</v>
      </c>
      <c r="AO32" s="105">
        <v>37818</v>
      </c>
      <c r="AP32" s="105">
        <v>24768</v>
      </c>
      <c r="AQ32" s="105">
        <v>14589</v>
      </c>
      <c r="AR32" s="107">
        <v>6822</v>
      </c>
      <c r="AS32" s="106">
        <f t="shared" si="20"/>
        <v>110781</v>
      </c>
      <c r="AT32" s="103" t="s">
        <v>41</v>
      </c>
      <c r="AU32" s="104">
        <v>0</v>
      </c>
      <c r="AV32" s="105">
        <v>0</v>
      </c>
      <c r="AW32" s="105">
        <v>1394505</v>
      </c>
      <c r="AX32" s="105">
        <v>1156645</v>
      </c>
      <c r="AY32" s="105">
        <v>1423710</v>
      </c>
      <c r="AZ32" s="105">
        <v>756761</v>
      </c>
      <c r="BA32" s="107">
        <v>347130</v>
      </c>
      <c r="BB32" s="106">
        <f t="shared" si="21"/>
        <v>5078751</v>
      </c>
      <c r="BC32" s="103" t="s">
        <v>41</v>
      </c>
      <c r="BD32" s="104">
        <v>69435</v>
      </c>
      <c r="BE32" s="105">
        <v>165618</v>
      </c>
      <c r="BF32" s="105">
        <v>468393</v>
      </c>
      <c r="BG32" s="105">
        <v>297099</v>
      </c>
      <c r="BH32" s="105">
        <v>297639</v>
      </c>
      <c r="BI32" s="105">
        <v>184472</v>
      </c>
      <c r="BJ32" s="107">
        <v>0</v>
      </c>
      <c r="BK32" s="106">
        <f t="shared" si="22"/>
        <v>1482656</v>
      </c>
      <c r="BL32" s="103" t="s">
        <v>41</v>
      </c>
      <c r="BM32" s="104">
        <v>0</v>
      </c>
      <c r="BN32" s="105">
        <v>0</v>
      </c>
      <c r="BO32" s="105">
        <v>195975</v>
      </c>
      <c r="BP32" s="105">
        <v>84510</v>
      </c>
      <c r="BQ32" s="105">
        <v>1165176</v>
      </c>
      <c r="BR32" s="105">
        <v>174879</v>
      </c>
      <c r="BS32" s="107">
        <v>356985</v>
      </c>
      <c r="BT32" s="106">
        <f t="shared" si="23"/>
        <v>1977525</v>
      </c>
      <c r="BU32" s="103" t="s">
        <v>41</v>
      </c>
      <c r="BV32" s="104">
        <v>0</v>
      </c>
      <c r="BW32" s="105">
        <v>0</v>
      </c>
      <c r="BX32" s="105">
        <v>0</v>
      </c>
      <c r="BY32" s="105">
        <v>50778</v>
      </c>
      <c r="BZ32" s="105">
        <v>0</v>
      </c>
      <c r="CA32" s="105">
        <v>36153</v>
      </c>
      <c r="CB32" s="107">
        <v>0</v>
      </c>
      <c r="CC32" s="106">
        <f t="shared" si="24"/>
        <v>86931</v>
      </c>
      <c r="CD32" s="103" t="s">
        <v>41</v>
      </c>
      <c r="CE32" s="104">
        <v>0</v>
      </c>
      <c r="CF32" s="105">
        <v>0</v>
      </c>
      <c r="CG32" s="105">
        <v>0</v>
      </c>
      <c r="CH32" s="105">
        <v>0</v>
      </c>
      <c r="CI32" s="105">
        <v>0</v>
      </c>
      <c r="CJ32" s="105">
        <v>0</v>
      </c>
      <c r="CK32" s="107">
        <v>0</v>
      </c>
      <c r="CL32" s="106">
        <f t="shared" si="25"/>
        <v>0</v>
      </c>
      <c r="CM32" s="103" t="s">
        <v>41</v>
      </c>
      <c r="CN32" s="104">
        <v>0</v>
      </c>
      <c r="CO32" s="105">
        <v>0</v>
      </c>
      <c r="CP32" s="105">
        <v>0</v>
      </c>
      <c r="CQ32" s="105">
        <v>0</v>
      </c>
      <c r="CR32" s="105">
        <v>0</v>
      </c>
      <c r="CS32" s="105">
        <v>0</v>
      </c>
      <c r="CT32" s="107">
        <v>0</v>
      </c>
      <c r="CU32" s="106">
        <f t="shared" si="26"/>
        <v>0</v>
      </c>
      <c r="CV32" s="103" t="s">
        <v>41</v>
      </c>
      <c r="CW32" s="104">
        <v>145440</v>
      </c>
      <c r="CX32" s="105">
        <v>222948</v>
      </c>
      <c r="CY32" s="105">
        <v>262603</v>
      </c>
      <c r="CZ32" s="105">
        <v>456903</v>
      </c>
      <c r="DA32" s="105">
        <v>380151</v>
      </c>
      <c r="DB32" s="105">
        <v>300740</v>
      </c>
      <c r="DC32" s="107">
        <v>140382</v>
      </c>
      <c r="DD32" s="106">
        <f t="shared" si="27"/>
        <v>1909167</v>
      </c>
      <c r="DE32" s="103" t="s">
        <v>41</v>
      </c>
      <c r="DF32" s="104">
        <v>0</v>
      </c>
      <c r="DG32" s="105">
        <v>0</v>
      </c>
      <c r="DH32" s="105">
        <v>48159</v>
      </c>
      <c r="DI32" s="105">
        <v>56970</v>
      </c>
      <c r="DJ32" s="105">
        <v>73503</v>
      </c>
      <c r="DK32" s="105">
        <v>66924</v>
      </c>
      <c r="DL32" s="107">
        <v>0</v>
      </c>
      <c r="DM32" s="106">
        <f t="shared" si="28"/>
        <v>245556</v>
      </c>
      <c r="DN32" s="103" t="s">
        <v>41</v>
      </c>
      <c r="DO32" s="104">
        <v>0</v>
      </c>
      <c r="DP32" s="105">
        <v>0</v>
      </c>
      <c r="DQ32" s="105">
        <v>8236</v>
      </c>
      <c r="DR32" s="105">
        <v>0</v>
      </c>
      <c r="DS32" s="105">
        <v>276129</v>
      </c>
      <c r="DT32" s="105">
        <v>25245</v>
      </c>
      <c r="DU32" s="107">
        <v>0</v>
      </c>
      <c r="DV32" s="106">
        <f t="shared" si="29"/>
        <v>309610</v>
      </c>
      <c r="DW32" s="103" t="s">
        <v>41</v>
      </c>
      <c r="DX32" s="104">
        <v>0</v>
      </c>
      <c r="DY32" s="105">
        <v>0</v>
      </c>
      <c r="DZ32" s="105">
        <v>717714</v>
      </c>
      <c r="EA32" s="105">
        <v>205508</v>
      </c>
      <c r="EB32" s="105">
        <v>993108</v>
      </c>
      <c r="EC32" s="105">
        <v>735543</v>
      </c>
      <c r="ED32" s="107">
        <v>0</v>
      </c>
      <c r="EE32" s="106">
        <f t="shared" si="30"/>
        <v>2651873</v>
      </c>
      <c r="EF32" s="103" t="s">
        <v>41</v>
      </c>
      <c r="EG32" s="104">
        <v>0</v>
      </c>
      <c r="EH32" s="105">
        <v>0</v>
      </c>
      <c r="EI32" s="105">
        <v>0</v>
      </c>
      <c r="EJ32" s="105">
        <v>0</v>
      </c>
      <c r="EK32" s="105">
        <v>0</v>
      </c>
      <c r="EL32" s="105">
        <v>0</v>
      </c>
      <c r="EM32" s="107">
        <v>0</v>
      </c>
      <c r="EN32" s="106">
        <f t="shared" si="31"/>
        <v>0</v>
      </c>
    </row>
    <row r="33" spans="1:144" s="2" customFormat="1" ht="15" customHeight="1" x14ac:dyDescent="0.15">
      <c r="A33" s="103" t="s">
        <v>42</v>
      </c>
      <c r="B33" s="104">
        <v>0</v>
      </c>
      <c r="C33" s="105">
        <v>0</v>
      </c>
      <c r="D33" s="105">
        <v>3221120</v>
      </c>
      <c r="E33" s="105">
        <v>4389523</v>
      </c>
      <c r="F33" s="105">
        <v>5441897</v>
      </c>
      <c r="G33" s="105">
        <v>5462995</v>
      </c>
      <c r="H33" s="105">
        <v>2881899</v>
      </c>
      <c r="I33" s="106">
        <f t="shared" si="16"/>
        <v>21397434</v>
      </c>
      <c r="J33" s="103" t="s">
        <v>42</v>
      </c>
      <c r="K33" s="104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7">
        <v>97344</v>
      </c>
      <c r="R33" s="106">
        <f t="shared" si="17"/>
        <v>97344</v>
      </c>
      <c r="S33" s="103" t="s">
        <v>42</v>
      </c>
      <c r="T33" s="104">
        <v>639559</v>
      </c>
      <c r="U33" s="105">
        <v>949246</v>
      </c>
      <c r="V33" s="105">
        <v>1518152</v>
      </c>
      <c r="W33" s="105">
        <v>1068368</v>
      </c>
      <c r="X33" s="105">
        <v>780075</v>
      </c>
      <c r="Y33" s="105">
        <v>954177</v>
      </c>
      <c r="Z33" s="107">
        <v>608544</v>
      </c>
      <c r="AA33" s="106">
        <f t="shared" si="18"/>
        <v>6518121</v>
      </c>
      <c r="AB33" s="103" t="s">
        <v>42</v>
      </c>
      <c r="AC33" s="104">
        <v>25110</v>
      </c>
      <c r="AD33" s="105">
        <v>0</v>
      </c>
      <c r="AE33" s="105">
        <v>39646</v>
      </c>
      <c r="AF33" s="105">
        <v>74700</v>
      </c>
      <c r="AG33" s="105">
        <v>38052</v>
      </c>
      <c r="AH33" s="105">
        <v>27855</v>
      </c>
      <c r="AI33" s="107">
        <v>32805</v>
      </c>
      <c r="AJ33" s="106">
        <f t="shared" si="19"/>
        <v>238168</v>
      </c>
      <c r="AK33" s="103" t="s">
        <v>42</v>
      </c>
      <c r="AL33" s="104">
        <v>15318</v>
      </c>
      <c r="AM33" s="105">
        <v>4662</v>
      </c>
      <c r="AN33" s="105">
        <v>13986</v>
      </c>
      <c r="AO33" s="105">
        <v>67590</v>
      </c>
      <c r="AP33" s="105">
        <v>0</v>
      </c>
      <c r="AQ33" s="105">
        <v>22140</v>
      </c>
      <c r="AR33" s="107">
        <v>11322</v>
      </c>
      <c r="AS33" s="106">
        <f t="shared" si="20"/>
        <v>135018</v>
      </c>
      <c r="AT33" s="103" t="s">
        <v>42</v>
      </c>
      <c r="AU33" s="104">
        <v>0</v>
      </c>
      <c r="AV33" s="105">
        <v>0</v>
      </c>
      <c r="AW33" s="105">
        <v>3206080</v>
      </c>
      <c r="AX33" s="105">
        <v>3597837</v>
      </c>
      <c r="AY33" s="105">
        <v>3680427</v>
      </c>
      <c r="AZ33" s="105">
        <v>2778712</v>
      </c>
      <c r="BA33" s="107">
        <v>1135710</v>
      </c>
      <c r="BB33" s="106">
        <f t="shared" si="21"/>
        <v>14398766</v>
      </c>
      <c r="BC33" s="103" t="s">
        <v>42</v>
      </c>
      <c r="BD33" s="104">
        <v>64215</v>
      </c>
      <c r="BE33" s="105">
        <v>414040</v>
      </c>
      <c r="BF33" s="105">
        <v>806053</v>
      </c>
      <c r="BG33" s="105">
        <v>1420285</v>
      </c>
      <c r="BH33" s="105">
        <v>411336</v>
      </c>
      <c r="BI33" s="105">
        <v>253926</v>
      </c>
      <c r="BJ33" s="107">
        <v>287541</v>
      </c>
      <c r="BK33" s="106">
        <f t="shared" si="22"/>
        <v>3657396</v>
      </c>
      <c r="BL33" s="103" t="s">
        <v>42</v>
      </c>
      <c r="BM33" s="104">
        <v>0</v>
      </c>
      <c r="BN33" s="105">
        <v>0</v>
      </c>
      <c r="BO33" s="105">
        <v>1015947</v>
      </c>
      <c r="BP33" s="105">
        <v>1197081</v>
      </c>
      <c r="BQ33" s="105">
        <v>1913940</v>
      </c>
      <c r="BR33" s="105">
        <v>1495795</v>
      </c>
      <c r="BS33" s="107">
        <v>890838</v>
      </c>
      <c r="BT33" s="106">
        <f t="shared" si="23"/>
        <v>6513601</v>
      </c>
      <c r="BU33" s="103" t="s">
        <v>42</v>
      </c>
      <c r="BV33" s="104">
        <v>0</v>
      </c>
      <c r="BW33" s="105">
        <v>0</v>
      </c>
      <c r="BX33" s="105">
        <v>64116</v>
      </c>
      <c r="BY33" s="105">
        <v>273033</v>
      </c>
      <c r="BZ33" s="105">
        <v>139437</v>
      </c>
      <c r="CA33" s="105">
        <v>905445</v>
      </c>
      <c r="CB33" s="107">
        <v>167769</v>
      </c>
      <c r="CC33" s="106">
        <f t="shared" si="24"/>
        <v>1549800</v>
      </c>
      <c r="CD33" s="103" t="s">
        <v>42</v>
      </c>
      <c r="CE33" s="104">
        <v>0</v>
      </c>
      <c r="CF33" s="105">
        <v>0</v>
      </c>
      <c r="CG33" s="105">
        <v>0</v>
      </c>
      <c r="CH33" s="105">
        <v>0</v>
      </c>
      <c r="CI33" s="105">
        <v>0</v>
      </c>
      <c r="CJ33" s="105">
        <v>0</v>
      </c>
      <c r="CK33" s="107">
        <v>0</v>
      </c>
      <c r="CL33" s="106">
        <f t="shared" si="25"/>
        <v>0</v>
      </c>
      <c r="CM33" s="103" t="s">
        <v>42</v>
      </c>
      <c r="CN33" s="104">
        <v>0</v>
      </c>
      <c r="CO33" s="105">
        <v>0</v>
      </c>
      <c r="CP33" s="105">
        <v>0</v>
      </c>
      <c r="CQ33" s="105">
        <v>0</v>
      </c>
      <c r="CR33" s="105">
        <v>0</v>
      </c>
      <c r="CS33" s="105">
        <v>0</v>
      </c>
      <c r="CT33" s="107">
        <v>0</v>
      </c>
      <c r="CU33" s="106">
        <f t="shared" si="26"/>
        <v>0</v>
      </c>
      <c r="CV33" s="103" t="s">
        <v>42</v>
      </c>
      <c r="CW33" s="104">
        <v>217845</v>
      </c>
      <c r="CX33" s="105">
        <v>536303</v>
      </c>
      <c r="CY33" s="105">
        <v>536543</v>
      </c>
      <c r="CZ33" s="105">
        <v>1179753</v>
      </c>
      <c r="DA33" s="105">
        <v>547322</v>
      </c>
      <c r="DB33" s="105">
        <v>1136784</v>
      </c>
      <c r="DC33" s="107">
        <v>519831</v>
      </c>
      <c r="DD33" s="106">
        <f t="shared" si="27"/>
        <v>4674381</v>
      </c>
      <c r="DE33" s="103" t="s">
        <v>42</v>
      </c>
      <c r="DF33" s="104">
        <v>16160</v>
      </c>
      <c r="DG33" s="105">
        <v>86922</v>
      </c>
      <c r="DH33" s="105">
        <v>44880</v>
      </c>
      <c r="DI33" s="105">
        <v>10890</v>
      </c>
      <c r="DJ33" s="105">
        <v>25740</v>
      </c>
      <c r="DK33" s="105">
        <v>23400</v>
      </c>
      <c r="DL33" s="107">
        <v>19800</v>
      </c>
      <c r="DM33" s="106">
        <f t="shared" si="28"/>
        <v>227792</v>
      </c>
      <c r="DN33" s="103" t="s">
        <v>42</v>
      </c>
      <c r="DO33" s="104">
        <v>150030</v>
      </c>
      <c r="DP33" s="105">
        <v>219620</v>
      </c>
      <c r="DQ33" s="105">
        <v>434950</v>
      </c>
      <c r="DR33" s="105">
        <v>23562</v>
      </c>
      <c r="DS33" s="105">
        <v>0</v>
      </c>
      <c r="DT33" s="105">
        <v>180000</v>
      </c>
      <c r="DU33" s="107">
        <v>88200</v>
      </c>
      <c r="DV33" s="106">
        <f t="shared" si="29"/>
        <v>1096362</v>
      </c>
      <c r="DW33" s="103" t="s">
        <v>42</v>
      </c>
      <c r="DX33" s="104">
        <v>0</v>
      </c>
      <c r="DY33" s="105">
        <v>0</v>
      </c>
      <c r="DZ33" s="105">
        <v>0</v>
      </c>
      <c r="EA33" s="105">
        <v>417728</v>
      </c>
      <c r="EB33" s="105">
        <v>232137</v>
      </c>
      <c r="EC33" s="105">
        <v>249034</v>
      </c>
      <c r="ED33" s="107">
        <v>0</v>
      </c>
      <c r="EE33" s="106">
        <f t="shared" si="30"/>
        <v>898899</v>
      </c>
      <c r="EF33" s="103" t="s">
        <v>42</v>
      </c>
      <c r="EG33" s="104">
        <v>0</v>
      </c>
      <c r="EH33" s="105">
        <v>0</v>
      </c>
      <c r="EI33" s="105">
        <v>0</v>
      </c>
      <c r="EJ33" s="105">
        <v>0</v>
      </c>
      <c r="EK33" s="105">
        <v>0</v>
      </c>
      <c r="EL33" s="105">
        <v>0</v>
      </c>
      <c r="EM33" s="107">
        <v>0</v>
      </c>
      <c r="EN33" s="106">
        <f t="shared" si="31"/>
        <v>0</v>
      </c>
    </row>
    <row r="34" spans="1:144" s="2" customFormat="1" ht="15" customHeight="1" x14ac:dyDescent="0.15">
      <c r="A34" s="103" t="s">
        <v>43</v>
      </c>
      <c r="B34" s="104">
        <v>0</v>
      </c>
      <c r="C34" s="105">
        <v>0</v>
      </c>
      <c r="D34" s="105">
        <v>315234</v>
      </c>
      <c r="E34" s="105">
        <v>512462</v>
      </c>
      <c r="F34" s="105">
        <v>1077741</v>
      </c>
      <c r="G34" s="105">
        <v>57933</v>
      </c>
      <c r="H34" s="105">
        <v>537307</v>
      </c>
      <c r="I34" s="106">
        <f t="shared" si="16"/>
        <v>2500677</v>
      </c>
      <c r="J34" s="103" t="s">
        <v>43</v>
      </c>
      <c r="K34" s="104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7">
        <v>12168</v>
      </c>
      <c r="R34" s="106">
        <f t="shared" si="17"/>
        <v>12168</v>
      </c>
      <c r="S34" s="103" t="s">
        <v>43</v>
      </c>
      <c r="T34" s="104">
        <v>157338</v>
      </c>
      <c r="U34" s="105">
        <v>387027</v>
      </c>
      <c r="V34" s="105">
        <v>389241</v>
      </c>
      <c r="W34" s="105">
        <v>307397</v>
      </c>
      <c r="X34" s="105">
        <v>208166</v>
      </c>
      <c r="Y34" s="105">
        <v>218110</v>
      </c>
      <c r="Z34" s="107">
        <v>118769</v>
      </c>
      <c r="AA34" s="106">
        <f t="shared" si="18"/>
        <v>1786048</v>
      </c>
      <c r="AB34" s="103" t="s">
        <v>43</v>
      </c>
      <c r="AC34" s="104">
        <v>25110</v>
      </c>
      <c r="AD34" s="105">
        <v>0</v>
      </c>
      <c r="AE34" s="105">
        <v>27990</v>
      </c>
      <c r="AF34" s="105">
        <v>0</v>
      </c>
      <c r="AG34" s="105">
        <v>0</v>
      </c>
      <c r="AH34" s="105">
        <v>21366</v>
      </c>
      <c r="AI34" s="107">
        <v>0</v>
      </c>
      <c r="AJ34" s="106">
        <f t="shared" si="19"/>
        <v>74466</v>
      </c>
      <c r="AK34" s="103" t="s">
        <v>43</v>
      </c>
      <c r="AL34" s="104">
        <v>0</v>
      </c>
      <c r="AM34" s="105">
        <v>0</v>
      </c>
      <c r="AN34" s="105">
        <v>0</v>
      </c>
      <c r="AO34" s="105">
        <v>4662</v>
      </c>
      <c r="AP34" s="105">
        <v>36072</v>
      </c>
      <c r="AQ34" s="105">
        <v>0</v>
      </c>
      <c r="AR34" s="107">
        <v>23616</v>
      </c>
      <c r="AS34" s="106">
        <f t="shared" si="20"/>
        <v>64350</v>
      </c>
      <c r="AT34" s="103" t="s">
        <v>43</v>
      </c>
      <c r="AU34" s="104">
        <v>0</v>
      </c>
      <c r="AV34" s="105">
        <v>0</v>
      </c>
      <c r="AW34" s="105">
        <v>394524</v>
      </c>
      <c r="AX34" s="105">
        <v>102501</v>
      </c>
      <c r="AY34" s="105">
        <v>636757</v>
      </c>
      <c r="AZ34" s="105">
        <v>266265</v>
      </c>
      <c r="BA34" s="107">
        <v>282618</v>
      </c>
      <c r="BB34" s="106">
        <f t="shared" si="21"/>
        <v>1682665</v>
      </c>
      <c r="BC34" s="103" t="s">
        <v>43</v>
      </c>
      <c r="BD34" s="104">
        <v>0</v>
      </c>
      <c r="BE34" s="105">
        <v>0</v>
      </c>
      <c r="BF34" s="105">
        <v>0</v>
      </c>
      <c r="BG34" s="105">
        <v>112131</v>
      </c>
      <c r="BH34" s="105">
        <v>0</v>
      </c>
      <c r="BI34" s="105">
        <v>108918</v>
      </c>
      <c r="BJ34" s="107">
        <v>0</v>
      </c>
      <c r="BK34" s="106">
        <f t="shared" si="22"/>
        <v>221049</v>
      </c>
      <c r="BL34" s="103" t="s">
        <v>43</v>
      </c>
      <c r="BM34" s="104">
        <v>0</v>
      </c>
      <c r="BN34" s="105">
        <v>0</v>
      </c>
      <c r="BO34" s="105">
        <v>0</v>
      </c>
      <c r="BP34" s="105">
        <v>395343</v>
      </c>
      <c r="BQ34" s="105">
        <v>345411</v>
      </c>
      <c r="BR34" s="105">
        <v>0</v>
      </c>
      <c r="BS34" s="107">
        <v>0</v>
      </c>
      <c r="BT34" s="106">
        <f t="shared" si="23"/>
        <v>740754</v>
      </c>
      <c r="BU34" s="103" t="s">
        <v>43</v>
      </c>
      <c r="BV34" s="104">
        <v>0</v>
      </c>
      <c r="BW34" s="105">
        <v>0</v>
      </c>
      <c r="BX34" s="105">
        <v>152874</v>
      </c>
      <c r="BY34" s="105">
        <v>76650</v>
      </c>
      <c r="BZ34" s="105">
        <v>0</v>
      </c>
      <c r="CA34" s="105">
        <v>0</v>
      </c>
      <c r="CB34" s="107">
        <v>0</v>
      </c>
      <c r="CC34" s="106">
        <f t="shared" si="24"/>
        <v>229524</v>
      </c>
      <c r="CD34" s="103" t="s">
        <v>43</v>
      </c>
      <c r="CE34" s="104">
        <v>0</v>
      </c>
      <c r="CF34" s="105">
        <v>0</v>
      </c>
      <c r="CG34" s="105">
        <v>0</v>
      </c>
      <c r="CH34" s="105">
        <v>0</v>
      </c>
      <c r="CI34" s="105">
        <v>0</v>
      </c>
      <c r="CJ34" s="105">
        <v>0</v>
      </c>
      <c r="CK34" s="107">
        <v>0</v>
      </c>
      <c r="CL34" s="106">
        <f t="shared" si="25"/>
        <v>0</v>
      </c>
      <c r="CM34" s="103" t="s">
        <v>43</v>
      </c>
      <c r="CN34" s="104">
        <v>0</v>
      </c>
      <c r="CO34" s="105">
        <v>0</v>
      </c>
      <c r="CP34" s="105">
        <v>0</v>
      </c>
      <c r="CQ34" s="105">
        <v>0</v>
      </c>
      <c r="CR34" s="105">
        <v>0</v>
      </c>
      <c r="CS34" s="105">
        <v>0</v>
      </c>
      <c r="CT34" s="107">
        <v>0</v>
      </c>
      <c r="CU34" s="106">
        <f t="shared" si="26"/>
        <v>0</v>
      </c>
      <c r="CV34" s="103" t="s">
        <v>43</v>
      </c>
      <c r="CW34" s="104">
        <v>58617</v>
      </c>
      <c r="CX34" s="105">
        <v>119178</v>
      </c>
      <c r="CY34" s="105">
        <v>51885</v>
      </c>
      <c r="CZ34" s="105">
        <v>177196</v>
      </c>
      <c r="DA34" s="105">
        <v>194190</v>
      </c>
      <c r="DB34" s="105">
        <v>190305</v>
      </c>
      <c r="DC34" s="107">
        <v>202464</v>
      </c>
      <c r="DD34" s="106">
        <f t="shared" si="27"/>
        <v>993835</v>
      </c>
      <c r="DE34" s="103" t="s">
        <v>43</v>
      </c>
      <c r="DF34" s="104">
        <v>0</v>
      </c>
      <c r="DG34" s="105">
        <v>0</v>
      </c>
      <c r="DH34" s="105">
        <v>0</v>
      </c>
      <c r="DI34" s="105">
        <v>0</v>
      </c>
      <c r="DJ34" s="105">
        <v>47520</v>
      </c>
      <c r="DK34" s="105">
        <v>0</v>
      </c>
      <c r="DL34" s="107">
        <v>0</v>
      </c>
      <c r="DM34" s="106">
        <f t="shared" si="28"/>
        <v>47520</v>
      </c>
      <c r="DN34" s="103" t="s">
        <v>43</v>
      </c>
      <c r="DO34" s="104">
        <v>174933</v>
      </c>
      <c r="DP34" s="105">
        <v>0</v>
      </c>
      <c r="DQ34" s="105">
        <v>0</v>
      </c>
      <c r="DR34" s="105">
        <v>6160</v>
      </c>
      <c r="DS34" s="105">
        <v>0</v>
      </c>
      <c r="DT34" s="105">
        <v>0</v>
      </c>
      <c r="DU34" s="107">
        <v>0</v>
      </c>
      <c r="DV34" s="106">
        <f t="shared" si="29"/>
        <v>181093</v>
      </c>
      <c r="DW34" s="103" t="s">
        <v>43</v>
      </c>
      <c r="DX34" s="104">
        <v>0</v>
      </c>
      <c r="DY34" s="105">
        <v>0</v>
      </c>
      <c r="DZ34" s="105">
        <v>0</v>
      </c>
      <c r="EA34" s="105">
        <v>0</v>
      </c>
      <c r="EB34" s="105">
        <v>230046</v>
      </c>
      <c r="EC34" s="105">
        <v>0</v>
      </c>
      <c r="ED34" s="107">
        <v>0</v>
      </c>
      <c r="EE34" s="106">
        <f t="shared" si="30"/>
        <v>230046</v>
      </c>
      <c r="EF34" s="103" t="s">
        <v>43</v>
      </c>
      <c r="EG34" s="104">
        <v>0</v>
      </c>
      <c r="EH34" s="105">
        <v>0</v>
      </c>
      <c r="EI34" s="105">
        <v>0</v>
      </c>
      <c r="EJ34" s="105">
        <v>0</v>
      </c>
      <c r="EK34" s="105">
        <v>0</v>
      </c>
      <c r="EL34" s="105">
        <v>0</v>
      </c>
      <c r="EM34" s="107">
        <v>0</v>
      </c>
      <c r="EN34" s="106">
        <f t="shared" si="31"/>
        <v>0</v>
      </c>
    </row>
    <row r="35" spans="1:144" s="2" customFormat="1" ht="15" customHeight="1" x14ac:dyDescent="0.15">
      <c r="A35" s="103" t="s">
        <v>44</v>
      </c>
      <c r="B35" s="104">
        <v>0</v>
      </c>
      <c r="C35" s="105">
        <v>0</v>
      </c>
      <c r="D35" s="105">
        <v>779209</v>
      </c>
      <c r="E35" s="105">
        <v>565659</v>
      </c>
      <c r="F35" s="105">
        <v>410913</v>
      </c>
      <c r="G35" s="105">
        <v>534366</v>
      </c>
      <c r="H35" s="105">
        <v>358745</v>
      </c>
      <c r="I35" s="106">
        <f t="shared" si="16"/>
        <v>2648892</v>
      </c>
      <c r="J35" s="103" t="s">
        <v>44</v>
      </c>
      <c r="K35" s="104">
        <v>0</v>
      </c>
      <c r="L35" s="105">
        <v>0</v>
      </c>
      <c r="M35" s="105">
        <v>0</v>
      </c>
      <c r="N35" s="105">
        <v>11394</v>
      </c>
      <c r="O35" s="105">
        <v>0</v>
      </c>
      <c r="P35" s="105">
        <v>0</v>
      </c>
      <c r="Q35" s="107">
        <v>86604</v>
      </c>
      <c r="R35" s="106">
        <f t="shared" si="17"/>
        <v>97998</v>
      </c>
      <c r="S35" s="103" t="s">
        <v>44</v>
      </c>
      <c r="T35" s="104">
        <v>187983</v>
      </c>
      <c r="U35" s="105">
        <v>105282</v>
      </c>
      <c r="V35" s="105">
        <v>374841</v>
      </c>
      <c r="W35" s="105">
        <v>242658</v>
      </c>
      <c r="X35" s="105">
        <v>90207</v>
      </c>
      <c r="Y35" s="105">
        <v>168876</v>
      </c>
      <c r="Z35" s="107">
        <v>154844</v>
      </c>
      <c r="AA35" s="106">
        <f t="shared" si="18"/>
        <v>1324691</v>
      </c>
      <c r="AB35" s="103" t="s">
        <v>44</v>
      </c>
      <c r="AC35" s="104">
        <v>106713</v>
      </c>
      <c r="AD35" s="105">
        <v>31383</v>
      </c>
      <c r="AE35" s="105">
        <v>92853</v>
      </c>
      <c r="AF35" s="105">
        <v>53784</v>
      </c>
      <c r="AG35" s="105">
        <v>0</v>
      </c>
      <c r="AH35" s="105">
        <v>11578</v>
      </c>
      <c r="AI35" s="107">
        <v>0</v>
      </c>
      <c r="AJ35" s="106">
        <f t="shared" si="19"/>
        <v>296311</v>
      </c>
      <c r="AK35" s="103" t="s">
        <v>44</v>
      </c>
      <c r="AL35" s="104">
        <v>6156</v>
      </c>
      <c r="AM35" s="105">
        <v>0</v>
      </c>
      <c r="AN35" s="105">
        <v>5418</v>
      </c>
      <c r="AO35" s="105">
        <v>0</v>
      </c>
      <c r="AP35" s="105">
        <v>7758</v>
      </c>
      <c r="AQ35" s="105">
        <v>39150</v>
      </c>
      <c r="AR35" s="107">
        <v>8244</v>
      </c>
      <c r="AS35" s="106">
        <f t="shared" si="20"/>
        <v>66726</v>
      </c>
      <c r="AT35" s="103" t="s">
        <v>44</v>
      </c>
      <c r="AU35" s="104">
        <v>0</v>
      </c>
      <c r="AV35" s="105">
        <v>0</v>
      </c>
      <c r="AW35" s="105">
        <v>164118</v>
      </c>
      <c r="AX35" s="105">
        <v>24822</v>
      </c>
      <c r="AY35" s="105">
        <v>226989</v>
      </c>
      <c r="AZ35" s="105">
        <v>34848</v>
      </c>
      <c r="BA35" s="107">
        <v>24696</v>
      </c>
      <c r="BB35" s="106">
        <f t="shared" si="21"/>
        <v>475473</v>
      </c>
      <c r="BC35" s="103" t="s">
        <v>44</v>
      </c>
      <c r="BD35" s="104">
        <v>61695</v>
      </c>
      <c r="BE35" s="105">
        <v>43047</v>
      </c>
      <c r="BF35" s="105">
        <v>793332</v>
      </c>
      <c r="BG35" s="105">
        <v>591721</v>
      </c>
      <c r="BH35" s="105">
        <v>278352</v>
      </c>
      <c r="BI35" s="105">
        <v>85041</v>
      </c>
      <c r="BJ35" s="107">
        <v>0</v>
      </c>
      <c r="BK35" s="106">
        <f t="shared" si="22"/>
        <v>1853188</v>
      </c>
      <c r="BL35" s="103" t="s">
        <v>44</v>
      </c>
      <c r="BM35" s="104">
        <v>0</v>
      </c>
      <c r="BN35" s="105">
        <v>0</v>
      </c>
      <c r="BO35" s="105">
        <v>299385</v>
      </c>
      <c r="BP35" s="105">
        <v>1085160</v>
      </c>
      <c r="BQ35" s="105">
        <v>975852</v>
      </c>
      <c r="BR35" s="105">
        <v>411552</v>
      </c>
      <c r="BS35" s="107">
        <v>161712</v>
      </c>
      <c r="BT35" s="106">
        <f t="shared" si="23"/>
        <v>2933661</v>
      </c>
      <c r="BU35" s="103" t="s">
        <v>44</v>
      </c>
      <c r="BV35" s="104">
        <v>0</v>
      </c>
      <c r="BW35" s="105">
        <v>0</v>
      </c>
      <c r="BX35" s="105">
        <v>223497</v>
      </c>
      <c r="BY35" s="105">
        <v>0</v>
      </c>
      <c r="BZ35" s="105">
        <v>257760</v>
      </c>
      <c r="CA35" s="105">
        <v>187353</v>
      </c>
      <c r="CB35" s="107">
        <v>147483</v>
      </c>
      <c r="CC35" s="106">
        <f t="shared" si="24"/>
        <v>816093</v>
      </c>
      <c r="CD35" s="103" t="s">
        <v>44</v>
      </c>
      <c r="CE35" s="104">
        <v>0</v>
      </c>
      <c r="CF35" s="105">
        <v>0</v>
      </c>
      <c r="CG35" s="105">
        <v>0</v>
      </c>
      <c r="CH35" s="105">
        <v>0</v>
      </c>
      <c r="CI35" s="105">
        <v>0</v>
      </c>
      <c r="CJ35" s="105">
        <v>0</v>
      </c>
      <c r="CK35" s="107">
        <v>0</v>
      </c>
      <c r="CL35" s="106">
        <f t="shared" si="25"/>
        <v>0</v>
      </c>
      <c r="CM35" s="103" t="s">
        <v>44</v>
      </c>
      <c r="CN35" s="104">
        <v>0</v>
      </c>
      <c r="CO35" s="105">
        <v>0</v>
      </c>
      <c r="CP35" s="105">
        <v>0</v>
      </c>
      <c r="CQ35" s="105">
        <v>0</v>
      </c>
      <c r="CR35" s="105">
        <v>0</v>
      </c>
      <c r="CS35" s="105">
        <v>0</v>
      </c>
      <c r="CT35" s="107">
        <v>0</v>
      </c>
      <c r="CU35" s="106">
        <f t="shared" si="26"/>
        <v>0</v>
      </c>
      <c r="CV35" s="103" t="s">
        <v>44</v>
      </c>
      <c r="CW35" s="104">
        <v>106985</v>
      </c>
      <c r="CX35" s="105">
        <v>87206</v>
      </c>
      <c r="CY35" s="105">
        <v>130887</v>
      </c>
      <c r="CZ35" s="105">
        <v>196755</v>
      </c>
      <c r="DA35" s="105">
        <v>231201</v>
      </c>
      <c r="DB35" s="105">
        <v>191698</v>
      </c>
      <c r="DC35" s="107">
        <v>73179</v>
      </c>
      <c r="DD35" s="106">
        <f t="shared" si="27"/>
        <v>1017911</v>
      </c>
      <c r="DE35" s="103" t="s">
        <v>44</v>
      </c>
      <c r="DF35" s="104">
        <v>0</v>
      </c>
      <c r="DG35" s="105">
        <v>0</v>
      </c>
      <c r="DH35" s="105">
        <v>0</v>
      </c>
      <c r="DI35" s="105">
        <v>0</v>
      </c>
      <c r="DJ35" s="105">
        <v>0</v>
      </c>
      <c r="DK35" s="105">
        <v>0</v>
      </c>
      <c r="DL35" s="107">
        <v>0</v>
      </c>
      <c r="DM35" s="106">
        <f t="shared" si="28"/>
        <v>0</v>
      </c>
      <c r="DN35" s="103" t="s">
        <v>44</v>
      </c>
      <c r="DO35" s="104">
        <v>87120</v>
      </c>
      <c r="DP35" s="105">
        <v>135900</v>
      </c>
      <c r="DQ35" s="105">
        <v>166320</v>
      </c>
      <c r="DR35" s="105">
        <v>0</v>
      </c>
      <c r="DS35" s="105">
        <v>0</v>
      </c>
      <c r="DT35" s="105">
        <v>0</v>
      </c>
      <c r="DU35" s="107">
        <v>0</v>
      </c>
      <c r="DV35" s="106">
        <f t="shared" si="29"/>
        <v>389340</v>
      </c>
      <c r="DW35" s="103" t="s">
        <v>44</v>
      </c>
      <c r="DX35" s="104">
        <v>62019</v>
      </c>
      <c r="DY35" s="105">
        <v>0</v>
      </c>
      <c r="DZ35" s="105">
        <v>0</v>
      </c>
      <c r="EA35" s="105">
        <v>0</v>
      </c>
      <c r="EB35" s="105">
        <v>220075</v>
      </c>
      <c r="EC35" s="105">
        <v>0</v>
      </c>
      <c r="ED35" s="107">
        <v>0</v>
      </c>
      <c r="EE35" s="106">
        <f t="shared" si="30"/>
        <v>282094</v>
      </c>
      <c r="EF35" s="103" t="s">
        <v>44</v>
      </c>
      <c r="EG35" s="104">
        <v>0</v>
      </c>
      <c r="EH35" s="105">
        <v>0</v>
      </c>
      <c r="EI35" s="105">
        <v>0</v>
      </c>
      <c r="EJ35" s="105">
        <v>0</v>
      </c>
      <c r="EK35" s="105">
        <v>0</v>
      </c>
      <c r="EL35" s="105">
        <v>0</v>
      </c>
      <c r="EM35" s="107">
        <v>0</v>
      </c>
      <c r="EN35" s="106">
        <f t="shared" si="31"/>
        <v>0</v>
      </c>
    </row>
    <row r="36" spans="1:144" s="2" customFormat="1" ht="15" customHeight="1" x14ac:dyDescent="0.15">
      <c r="A36" s="103" t="s">
        <v>45</v>
      </c>
      <c r="B36" s="104">
        <v>0</v>
      </c>
      <c r="C36" s="105">
        <v>0</v>
      </c>
      <c r="D36" s="105">
        <v>341307</v>
      </c>
      <c r="E36" s="105">
        <v>0</v>
      </c>
      <c r="F36" s="105">
        <v>0</v>
      </c>
      <c r="G36" s="105">
        <v>429750</v>
      </c>
      <c r="H36" s="105">
        <v>4590</v>
      </c>
      <c r="I36" s="106">
        <f t="shared" si="16"/>
        <v>775647</v>
      </c>
      <c r="J36" s="103" t="s">
        <v>45</v>
      </c>
      <c r="K36" s="104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7">
        <v>0</v>
      </c>
      <c r="R36" s="106">
        <f t="shared" si="17"/>
        <v>0</v>
      </c>
      <c r="S36" s="103" t="s">
        <v>45</v>
      </c>
      <c r="T36" s="104">
        <v>0</v>
      </c>
      <c r="U36" s="105">
        <v>0</v>
      </c>
      <c r="V36" s="105">
        <v>0</v>
      </c>
      <c r="W36" s="105">
        <v>0</v>
      </c>
      <c r="X36" s="105">
        <v>0</v>
      </c>
      <c r="Y36" s="105">
        <v>24372</v>
      </c>
      <c r="Z36" s="107">
        <v>13752</v>
      </c>
      <c r="AA36" s="106">
        <f t="shared" si="18"/>
        <v>38124</v>
      </c>
      <c r="AB36" s="103" t="s">
        <v>45</v>
      </c>
      <c r="AC36" s="104">
        <v>93627</v>
      </c>
      <c r="AD36" s="105">
        <v>0</v>
      </c>
      <c r="AE36" s="105">
        <v>0</v>
      </c>
      <c r="AF36" s="105">
        <v>25722</v>
      </c>
      <c r="AG36" s="105">
        <v>0</v>
      </c>
      <c r="AH36" s="105">
        <v>25722</v>
      </c>
      <c r="AI36" s="107">
        <v>19287</v>
      </c>
      <c r="AJ36" s="106">
        <f t="shared" si="19"/>
        <v>164358</v>
      </c>
      <c r="AK36" s="103" t="s">
        <v>45</v>
      </c>
      <c r="AL36" s="104">
        <v>0</v>
      </c>
      <c r="AM36" s="105">
        <v>0</v>
      </c>
      <c r="AN36" s="105">
        <v>0</v>
      </c>
      <c r="AO36" s="105">
        <v>0</v>
      </c>
      <c r="AP36" s="105">
        <v>0</v>
      </c>
      <c r="AQ36" s="105">
        <v>0</v>
      </c>
      <c r="AR36" s="107">
        <v>0</v>
      </c>
      <c r="AS36" s="106">
        <f t="shared" si="20"/>
        <v>0</v>
      </c>
      <c r="AT36" s="103" t="s">
        <v>45</v>
      </c>
      <c r="AU36" s="104">
        <v>0</v>
      </c>
      <c r="AV36" s="105">
        <v>0</v>
      </c>
      <c r="AW36" s="105">
        <v>0</v>
      </c>
      <c r="AX36" s="105">
        <v>0</v>
      </c>
      <c r="AY36" s="105">
        <v>243360</v>
      </c>
      <c r="AZ36" s="105">
        <v>614142</v>
      </c>
      <c r="BA36" s="107">
        <v>0</v>
      </c>
      <c r="BB36" s="106">
        <f t="shared" si="21"/>
        <v>857502</v>
      </c>
      <c r="BC36" s="103" t="s">
        <v>45</v>
      </c>
      <c r="BD36" s="104">
        <v>0</v>
      </c>
      <c r="BE36" s="105">
        <v>0</v>
      </c>
      <c r="BF36" s="105">
        <v>0</v>
      </c>
      <c r="BG36" s="105">
        <v>0</v>
      </c>
      <c r="BH36" s="105">
        <v>0</v>
      </c>
      <c r="BI36" s="105">
        <v>0</v>
      </c>
      <c r="BJ36" s="107">
        <v>0</v>
      </c>
      <c r="BK36" s="106">
        <f t="shared" si="22"/>
        <v>0</v>
      </c>
      <c r="BL36" s="103" t="s">
        <v>45</v>
      </c>
      <c r="BM36" s="104">
        <v>0</v>
      </c>
      <c r="BN36" s="105">
        <v>0</v>
      </c>
      <c r="BO36" s="105">
        <v>169587</v>
      </c>
      <c r="BP36" s="105">
        <v>0</v>
      </c>
      <c r="BQ36" s="105">
        <v>220725</v>
      </c>
      <c r="BR36" s="105">
        <v>179127</v>
      </c>
      <c r="BS36" s="107">
        <v>0</v>
      </c>
      <c r="BT36" s="106">
        <f t="shared" si="23"/>
        <v>569439</v>
      </c>
      <c r="BU36" s="103" t="s">
        <v>45</v>
      </c>
      <c r="BV36" s="104">
        <v>0</v>
      </c>
      <c r="BW36" s="105">
        <v>0</v>
      </c>
      <c r="BX36" s="105">
        <v>0</v>
      </c>
      <c r="BY36" s="105">
        <v>0</v>
      </c>
      <c r="BZ36" s="105">
        <v>0</v>
      </c>
      <c r="CA36" s="105">
        <v>0</v>
      </c>
      <c r="CB36" s="107">
        <v>0</v>
      </c>
      <c r="CC36" s="106">
        <f t="shared" si="24"/>
        <v>0</v>
      </c>
      <c r="CD36" s="103" t="s">
        <v>45</v>
      </c>
      <c r="CE36" s="104">
        <v>0</v>
      </c>
      <c r="CF36" s="105">
        <v>0</v>
      </c>
      <c r="CG36" s="105">
        <v>0</v>
      </c>
      <c r="CH36" s="105">
        <v>0</v>
      </c>
      <c r="CI36" s="105">
        <v>0</v>
      </c>
      <c r="CJ36" s="105">
        <v>0</v>
      </c>
      <c r="CK36" s="107">
        <v>0</v>
      </c>
      <c r="CL36" s="106">
        <f t="shared" si="25"/>
        <v>0</v>
      </c>
      <c r="CM36" s="103" t="s">
        <v>45</v>
      </c>
      <c r="CN36" s="104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7">
        <v>0</v>
      </c>
      <c r="CU36" s="106">
        <f t="shared" si="26"/>
        <v>0</v>
      </c>
      <c r="CV36" s="103" t="s">
        <v>45</v>
      </c>
      <c r="CW36" s="104">
        <v>24219</v>
      </c>
      <c r="CX36" s="105">
        <v>7164</v>
      </c>
      <c r="CY36" s="105">
        <v>1908</v>
      </c>
      <c r="CZ36" s="105">
        <v>3582</v>
      </c>
      <c r="DA36" s="105">
        <v>0</v>
      </c>
      <c r="DB36" s="105">
        <v>49797</v>
      </c>
      <c r="DC36" s="107">
        <v>18540</v>
      </c>
      <c r="DD36" s="106">
        <f t="shared" si="27"/>
        <v>105210</v>
      </c>
      <c r="DE36" s="103" t="s">
        <v>45</v>
      </c>
      <c r="DF36" s="104">
        <v>0</v>
      </c>
      <c r="DG36" s="105">
        <v>0</v>
      </c>
      <c r="DH36" s="105">
        <v>0</v>
      </c>
      <c r="DI36" s="105">
        <v>0</v>
      </c>
      <c r="DJ36" s="105">
        <v>0</v>
      </c>
      <c r="DK36" s="105">
        <v>0</v>
      </c>
      <c r="DL36" s="107">
        <v>0</v>
      </c>
      <c r="DM36" s="106">
        <f t="shared" si="28"/>
        <v>0</v>
      </c>
      <c r="DN36" s="103" t="s">
        <v>45</v>
      </c>
      <c r="DO36" s="104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7">
        <v>0</v>
      </c>
      <c r="DV36" s="106">
        <f t="shared" si="29"/>
        <v>0</v>
      </c>
      <c r="DW36" s="103" t="s">
        <v>45</v>
      </c>
      <c r="DX36" s="104">
        <v>0</v>
      </c>
      <c r="DY36" s="105">
        <v>0</v>
      </c>
      <c r="DZ36" s="105">
        <v>0</v>
      </c>
      <c r="EA36" s="105">
        <v>0</v>
      </c>
      <c r="EB36" s="105">
        <v>0</v>
      </c>
      <c r="EC36" s="105">
        <v>0</v>
      </c>
      <c r="ED36" s="107">
        <v>0</v>
      </c>
      <c r="EE36" s="106">
        <f t="shared" si="30"/>
        <v>0</v>
      </c>
      <c r="EF36" s="103" t="s">
        <v>45</v>
      </c>
      <c r="EG36" s="104">
        <v>0</v>
      </c>
      <c r="EH36" s="105">
        <v>0</v>
      </c>
      <c r="EI36" s="105">
        <v>0</v>
      </c>
      <c r="EJ36" s="105">
        <v>0</v>
      </c>
      <c r="EK36" s="105">
        <v>0</v>
      </c>
      <c r="EL36" s="105">
        <v>0</v>
      </c>
      <c r="EM36" s="107">
        <v>0</v>
      </c>
      <c r="EN36" s="106">
        <f t="shared" si="31"/>
        <v>0</v>
      </c>
    </row>
    <row r="37" spans="1:144" s="2" customFormat="1" ht="15" customHeight="1" thickBot="1" x14ac:dyDescent="0.2">
      <c r="A37" s="108" t="s">
        <v>46</v>
      </c>
      <c r="B37" s="109">
        <v>0</v>
      </c>
      <c r="C37" s="110">
        <v>0</v>
      </c>
      <c r="D37" s="110">
        <v>3779652</v>
      </c>
      <c r="E37" s="110">
        <v>6055415</v>
      </c>
      <c r="F37" s="110">
        <v>5086051</v>
      </c>
      <c r="G37" s="110">
        <v>4453214</v>
      </c>
      <c r="H37" s="110">
        <v>3548331</v>
      </c>
      <c r="I37" s="111">
        <f t="shared" si="16"/>
        <v>22922663</v>
      </c>
      <c r="J37" s="108" t="s">
        <v>46</v>
      </c>
      <c r="K37" s="109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0</v>
      </c>
      <c r="Q37" s="112">
        <v>0</v>
      </c>
      <c r="R37" s="111">
        <f t="shared" si="17"/>
        <v>0</v>
      </c>
      <c r="S37" s="108" t="s">
        <v>46</v>
      </c>
      <c r="T37" s="109">
        <v>190755</v>
      </c>
      <c r="U37" s="110">
        <v>626562</v>
      </c>
      <c r="V37" s="110">
        <v>1439920</v>
      </c>
      <c r="W37" s="110">
        <v>1906786</v>
      </c>
      <c r="X37" s="110">
        <v>1042515.0000000001</v>
      </c>
      <c r="Y37" s="110">
        <v>743036</v>
      </c>
      <c r="Z37" s="112">
        <v>490673</v>
      </c>
      <c r="AA37" s="111">
        <f t="shared" si="18"/>
        <v>6440247</v>
      </c>
      <c r="AB37" s="108" t="s">
        <v>46</v>
      </c>
      <c r="AC37" s="109">
        <v>42912</v>
      </c>
      <c r="AD37" s="110">
        <v>0</v>
      </c>
      <c r="AE37" s="110">
        <v>52083</v>
      </c>
      <c r="AF37" s="110">
        <v>80703</v>
      </c>
      <c r="AG37" s="110">
        <v>155331</v>
      </c>
      <c r="AH37" s="110">
        <v>101619</v>
      </c>
      <c r="AI37" s="112">
        <v>44352</v>
      </c>
      <c r="AJ37" s="111">
        <f t="shared" si="19"/>
        <v>477000</v>
      </c>
      <c r="AK37" s="108" t="s">
        <v>46</v>
      </c>
      <c r="AL37" s="109">
        <v>17460</v>
      </c>
      <c r="AM37" s="110">
        <v>7353</v>
      </c>
      <c r="AN37" s="110">
        <v>68841</v>
      </c>
      <c r="AO37" s="110">
        <v>119810</v>
      </c>
      <c r="AP37" s="110">
        <v>57798</v>
      </c>
      <c r="AQ37" s="110">
        <v>164331</v>
      </c>
      <c r="AR37" s="112">
        <v>72709</v>
      </c>
      <c r="AS37" s="111">
        <f t="shared" si="20"/>
        <v>508302</v>
      </c>
      <c r="AT37" s="108" t="s">
        <v>46</v>
      </c>
      <c r="AU37" s="109">
        <v>0</v>
      </c>
      <c r="AV37" s="110">
        <v>0</v>
      </c>
      <c r="AW37" s="110">
        <v>4059115</v>
      </c>
      <c r="AX37" s="110">
        <v>6485161</v>
      </c>
      <c r="AY37" s="110">
        <v>6092161</v>
      </c>
      <c r="AZ37" s="110">
        <v>3822258</v>
      </c>
      <c r="BA37" s="112">
        <v>1746470</v>
      </c>
      <c r="BB37" s="111">
        <f t="shared" si="21"/>
        <v>22205165</v>
      </c>
      <c r="BC37" s="108" t="s">
        <v>46</v>
      </c>
      <c r="BD37" s="109">
        <v>117956</v>
      </c>
      <c r="BE37" s="110">
        <v>420579</v>
      </c>
      <c r="BF37" s="110">
        <v>749222</v>
      </c>
      <c r="BG37" s="110">
        <v>1419039</v>
      </c>
      <c r="BH37" s="110">
        <v>861300</v>
      </c>
      <c r="BI37" s="110">
        <v>374652</v>
      </c>
      <c r="BJ37" s="112">
        <v>211743</v>
      </c>
      <c r="BK37" s="111">
        <f t="shared" si="22"/>
        <v>4154491</v>
      </c>
      <c r="BL37" s="108" t="s">
        <v>46</v>
      </c>
      <c r="BM37" s="109">
        <v>0</v>
      </c>
      <c r="BN37" s="110">
        <v>0</v>
      </c>
      <c r="BO37" s="110">
        <v>994023</v>
      </c>
      <c r="BP37" s="110">
        <v>1956719</v>
      </c>
      <c r="BQ37" s="110">
        <v>6549074</v>
      </c>
      <c r="BR37" s="110">
        <v>5895841</v>
      </c>
      <c r="BS37" s="112">
        <v>1924377</v>
      </c>
      <c r="BT37" s="111">
        <f t="shared" si="23"/>
        <v>17320034</v>
      </c>
      <c r="BU37" s="108" t="s">
        <v>46</v>
      </c>
      <c r="BV37" s="109">
        <v>0</v>
      </c>
      <c r="BW37" s="110">
        <v>0</v>
      </c>
      <c r="BX37" s="110">
        <v>121887</v>
      </c>
      <c r="BY37" s="110">
        <v>59823</v>
      </c>
      <c r="BZ37" s="110">
        <v>241542</v>
      </c>
      <c r="CA37" s="110">
        <v>52614</v>
      </c>
      <c r="CB37" s="112">
        <v>0</v>
      </c>
      <c r="CC37" s="111">
        <f t="shared" si="24"/>
        <v>475866</v>
      </c>
      <c r="CD37" s="108" t="s">
        <v>46</v>
      </c>
      <c r="CE37" s="109">
        <v>0</v>
      </c>
      <c r="CF37" s="110">
        <v>0</v>
      </c>
      <c r="CG37" s="110">
        <v>58644</v>
      </c>
      <c r="CH37" s="110">
        <v>48978</v>
      </c>
      <c r="CI37" s="110">
        <v>155364</v>
      </c>
      <c r="CJ37" s="110">
        <v>210087</v>
      </c>
      <c r="CK37" s="112">
        <v>0</v>
      </c>
      <c r="CL37" s="111">
        <f t="shared" si="25"/>
        <v>473073</v>
      </c>
      <c r="CM37" s="108" t="s">
        <v>46</v>
      </c>
      <c r="CN37" s="109">
        <v>0</v>
      </c>
      <c r="CO37" s="110">
        <v>0</v>
      </c>
      <c r="CP37" s="110">
        <v>0</v>
      </c>
      <c r="CQ37" s="110">
        <v>0</v>
      </c>
      <c r="CR37" s="110">
        <v>0</v>
      </c>
      <c r="CS37" s="110">
        <v>0</v>
      </c>
      <c r="CT37" s="112">
        <v>0</v>
      </c>
      <c r="CU37" s="111">
        <f t="shared" si="26"/>
        <v>0</v>
      </c>
      <c r="CV37" s="108" t="s">
        <v>46</v>
      </c>
      <c r="CW37" s="109">
        <v>174363</v>
      </c>
      <c r="CX37" s="110">
        <v>295247</v>
      </c>
      <c r="CY37" s="110">
        <v>545466</v>
      </c>
      <c r="CZ37" s="110">
        <v>2064239</v>
      </c>
      <c r="DA37" s="110">
        <v>1681996</v>
      </c>
      <c r="DB37" s="110">
        <v>1121177</v>
      </c>
      <c r="DC37" s="112">
        <v>715769</v>
      </c>
      <c r="DD37" s="111">
        <f t="shared" si="27"/>
        <v>6598257</v>
      </c>
      <c r="DE37" s="108" t="s">
        <v>46</v>
      </c>
      <c r="DF37" s="109">
        <v>96030</v>
      </c>
      <c r="DG37" s="110">
        <v>97272</v>
      </c>
      <c r="DH37" s="110">
        <v>112518</v>
      </c>
      <c r="DI37" s="110">
        <v>93060</v>
      </c>
      <c r="DJ37" s="110">
        <v>50562</v>
      </c>
      <c r="DK37" s="110">
        <v>92700</v>
      </c>
      <c r="DL37" s="112">
        <v>0</v>
      </c>
      <c r="DM37" s="111">
        <f t="shared" si="28"/>
        <v>542142</v>
      </c>
      <c r="DN37" s="108" t="s">
        <v>46</v>
      </c>
      <c r="DO37" s="109">
        <v>180000</v>
      </c>
      <c r="DP37" s="110">
        <v>180000</v>
      </c>
      <c r="DQ37" s="110">
        <v>44910</v>
      </c>
      <c r="DR37" s="110">
        <v>225720</v>
      </c>
      <c r="DS37" s="110">
        <v>169290</v>
      </c>
      <c r="DT37" s="110">
        <v>37800</v>
      </c>
      <c r="DU37" s="112">
        <v>0</v>
      </c>
      <c r="DV37" s="111">
        <f t="shared" si="29"/>
        <v>837720</v>
      </c>
      <c r="DW37" s="108" t="s">
        <v>46</v>
      </c>
      <c r="DX37" s="109">
        <v>62794</v>
      </c>
      <c r="DY37" s="110">
        <v>0</v>
      </c>
      <c r="DZ37" s="110">
        <v>1100340</v>
      </c>
      <c r="EA37" s="110">
        <v>619812</v>
      </c>
      <c r="EB37" s="110">
        <v>666549</v>
      </c>
      <c r="EC37" s="110">
        <v>601923</v>
      </c>
      <c r="ED37" s="112">
        <v>264357</v>
      </c>
      <c r="EE37" s="111">
        <f t="shared" si="30"/>
        <v>3315775</v>
      </c>
      <c r="EF37" s="108" t="s">
        <v>46</v>
      </c>
      <c r="EG37" s="109">
        <v>0</v>
      </c>
      <c r="EH37" s="110">
        <v>0</v>
      </c>
      <c r="EI37" s="110">
        <v>0</v>
      </c>
      <c r="EJ37" s="110">
        <v>0</v>
      </c>
      <c r="EK37" s="110">
        <v>0</v>
      </c>
      <c r="EL37" s="110">
        <v>0</v>
      </c>
      <c r="EM37" s="112">
        <v>0</v>
      </c>
      <c r="EN37" s="111">
        <f t="shared" si="31"/>
        <v>0</v>
      </c>
    </row>
    <row r="38" spans="1:144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2025-10-27T07:57:18Z</cp:lastPrinted>
  <dcterms:created xsi:type="dcterms:W3CDTF">2011-02-15T07:38:47Z</dcterms:created>
  <dcterms:modified xsi:type="dcterms:W3CDTF">2025-10-28T06:39:27Z</dcterms:modified>
</cp:coreProperties>
</file>