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8\02型\"/>
    </mc:Choice>
  </mc:AlternateContent>
  <xr:revisionPtr revIDLastSave="0" documentId="13_ncr:1_{7414F4ED-1E23-4D62-9007-F7807AE73CD3}" xr6:coauthVersionLast="47" xr6:coauthVersionMax="47" xr10:uidLastSave="{00000000-0000-0000-0000-000000000000}"/>
  <bookViews>
    <workbookView xWindow="915" yWindow="2010" windowWidth="27645" windowHeight="8925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<sst xmlns="http://schemas.openxmlformats.org/spreadsheetml/2006/main" count="692" uniqueCount="63">
  <si>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</si>
  <si>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</si>
  <si>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</si>
  <si>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</si>
  <si>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</si>
  <si>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</si>
  <si>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</si>
  <si>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</si>
  <si>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</si>
  <si>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</si>
  <si>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</si>
  <si>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</si>
  <si>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</si>
  <si>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</si>
  <si>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</si>
  <si>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</si>
  <si>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</si>
  <si>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</si>
  <si>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</si>
  <si>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</si>
  <si>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</si>
  <si>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</si>
  <si>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</si>
  <si>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</si>
  <si>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</si>
  <si>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</si>
  <si>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</si>
  <si>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</si>
  <si>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</si>
  <si>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</si>
  <si>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</si>
  <si>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</si>
  <si>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</si>
  <si>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</si>
  <si>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</si>
  <si>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</si>
  <si>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</si>
  <si>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</si>
  <si>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</si>
  <si>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</si>
  <si>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</si>
  <si>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</si>
  <si>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</si>
  <si>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</si>
  <si>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</si>
  <si>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</si>
  <si>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</si>
  <si>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</si>
  <si>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</si>
  <si>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</si>
  <si>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</si>
  <si>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</si>
  <si>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</si>
  <si>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</si>
  <si>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</si>
  <si>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</si>
  <si>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</si>
  <si>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</si>
  <si>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</si>
  <si>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</si>
  <si>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</si>
  <si>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6月サービス分）</t>
    <phoneticPr fontId="2"/>
  </si>
  <si>
    <t xml:space="preserve"> 償還給付（ 7月支出決定分）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</si>
</sst>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8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 6月サービス分）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 6月サービス分）</v>
      </c>
      <c r="AA1" s="57"/>
      <c r="AB1" s="2"/>
    </row>
    <row r="2" spans="1:28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 7月支出決定分）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 7月支出決定分）</v>
      </c>
      <c r="AA2" s="60"/>
      <c r="AB2" s="2"/>
    </row>
    <row r="3" spans="1:2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  <c r="AB3" s="2"/>
    </row>
    <row r="4" spans="1:28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  <c r="AB4" s="2"/>
    </row>
    <row r="5" spans="1:28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  <c r="AB5" s="2"/>
    </row>
    <row r="6" spans="1:28" ht="15" customHeight="1" thickBot="1" x14ac:dyDescent="0.2">
      <c r="A6" s="33" t="s">
        <v>39</v>
      </c>
      <c r="B6" s="62">
        <f t="shared" ref="B6:H6" si="0">SUM(B7:B36)</f>
        <v>26</v>
      </c>
      <c r="C6" s="63">
        <f t="shared" si="0"/>
        <v>42</v>
      </c>
      <c r="D6" s="63">
        <f t="shared" si="0"/>
        <v>2571</v>
      </c>
      <c r="E6" s="63">
        <f t="shared" si="0"/>
        <v>1977</v>
      </c>
      <c r="F6" s="63">
        <f t="shared" si="0"/>
        <v>1722</v>
      </c>
      <c r="G6" s="63">
        <f t="shared" si="0"/>
        <v>1525</v>
      </c>
      <c r="H6" s="64">
        <f t="shared" si="0"/>
        <v>950</v>
      </c>
      <c r="I6" s="65">
        <f>SUM(B6:H6)</f>
        <v>8813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16</v>
      </c>
      <c r="N6" s="63">
        <f t="shared" si="1"/>
        <v>25</v>
      </c>
      <c r="O6" s="63">
        <f t="shared" si="1"/>
        <v>9</v>
      </c>
      <c r="P6" s="63">
        <f t="shared" si="1"/>
        <v>16</v>
      </c>
      <c r="Q6" s="64">
        <f t="shared" si="1"/>
        <v>14</v>
      </c>
      <c r="R6" s="65">
        <f>SUM(K6:Q6)</f>
        <v>81</v>
      </c>
      <c r="S6" s="33" t="s">
        <v>39</v>
      </c>
      <c r="T6" s="62">
        <f t="shared" ref="T6:Z6" si="2">SUM(T7:T36)</f>
        <v>27</v>
      </c>
      <c r="U6" s="63">
        <f t="shared" si="2"/>
        <v>42</v>
      </c>
      <c r="V6" s="63">
        <f t="shared" si="2"/>
        <v>2587</v>
      </c>
      <c r="W6" s="63">
        <f t="shared" si="2"/>
        <v>2002</v>
      </c>
      <c r="X6" s="63">
        <f t="shared" si="2"/>
        <v>1731</v>
      </c>
      <c r="Y6" s="63">
        <f t="shared" si="2"/>
        <v>1541</v>
      </c>
      <c r="Z6" s="64">
        <f t="shared" si="2"/>
        <v>964</v>
      </c>
      <c r="AA6" s="65">
        <f>SUM(T6:Z6)</f>
        <v>8894</v>
      </c>
      <c r="AB6" s="2"/>
    </row>
    <row r="7" spans="1:28" ht="15" customHeight="1" x14ac:dyDescent="0.15">
      <c r="A7" s="66" t="s">
        <v>9</v>
      </c>
      <c r="B7" s="67">
        <v>14</v>
      </c>
      <c r="C7" s="68">
        <v>17</v>
      </c>
      <c r="D7" s="68">
        <v>1241</v>
      </c>
      <c r="E7" s="68">
        <v>941</v>
      </c>
      <c r="F7" s="68">
        <v>876</v>
      </c>
      <c r="G7" s="68">
        <v>810</v>
      </c>
      <c r="H7" s="69">
        <v>570</v>
      </c>
      <c r="I7" s="70">
        <f t="shared" ref="I7:I36" si="3">SUM(B7:H7)</f>
        <v>4469</v>
      </c>
      <c r="J7" s="66" t="s">
        <v>9</v>
      </c>
      <c r="K7" s="67">
        <v>1</v>
      </c>
      <c r="L7" s="68">
        <v>0</v>
      </c>
      <c r="M7" s="68">
        <v>9</v>
      </c>
      <c r="N7" s="68">
        <v>13</v>
      </c>
      <c r="O7" s="68">
        <v>3</v>
      </c>
      <c r="P7" s="68">
        <v>9</v>
      </c>
      <c r="Q7" s="69">
        <v>11</v>
      </c>
      <c r="R7" s="70">
        <f t="shared" ref="R7:R36" si="4">SUM(K7:Q7)</f>
        <v>46</v>
      </c>
      <c r="S7" s="66" t="s">
        <v>9</v>
      </c>
      <c r="T7" s="67">
        <v>15</v>
      </c>
      <c r="U7" s="68">
        <v>17</v>
      </c>
      <c r="V7" s="68">
        <v>1250</v>
      </c>
      <c r="W7" s="68">
        <v>954</v>
      </c>
      <c r="X7" s="68">
        <v>879</v>
      </c>
      <c r="Y7" s="68">
        <v>819</v>
      </c>
      <c r="Z7" s="69">
        <v>581</v>
      </c>
      <c r="AA7" s="70">
        <f t="shared" ref="AA7:AA36" si="5">SUM(T7:Z7)</f>
        <v>4515</v>
      </c>
      <c r="AB7" s="2"/>
    </row>
    <row r="8" spans="1:28" ht="15" customHeight="1" x14ac:dyDescent="0.15">
      <c r="A8" s="71" t="s">
        <v>10</v>
      </c>
      <c r="B8" s="72">
        <v>3</v>
      </c>
      <c r="C8" s="46">
        <v>3</v>
      </c>
      <c r="D8" s="46">
        <v>145</v>
      </c>
      <c r="E8" s="46">
        <v>113</v>
      </c>
      <c r="F8" s="46">
        <v>96</v>
      </c>
      <c r="G8" s="46">
        <v>90</v>
      </c>
      <c r="H8" s="47">
        <v>41</v>
      </c>
      <c r="I8" s="73">
        <f t="shared" si="3"/>
        <v>491</v>
      </c>
      <c r="J8" s="71" t="s">
        <v>10</v>
      </c>
      <c r="K8" s="72">
        <v>0</v>
      </c>
      <c r="L8" s="46">
        <v>0</v>
      </c>
      <c r="M8" s="46">
        <v>0</v>
      </c>
      <c r="N8" s="46">
        <v>2</v>
      </c>
      <c r="O8" s="46">
        <v>0</v>
      </c>
      <c r="P8" s="46">
        <v>1</v>
      </c>
      <c r="Q8" s="47">
        <v>0</v>
      </c>
      <c r="R8" s="73">
        <f t="shared" si="4"/>
        <v>3</v>
      </c>
      <c r="S8" s="71" t="s">
        <v>10</v>
      </c>
      <c r="T8" s="72">
        <v>3</v>
      </c>
      <c r="U8" s="46">
        <v>3</v>
      </c>
      <c r="V8" s="46">
        <v>145</v>
      </c>
      <c r="W8" s="46">
        <v>115</v>
      </c>
      <c r="X8" s="46">
        <v>96</v>
      </c>
      <c r="Y8" s="46">
        <v>91</v>
      </c>
      <c r="Z8" s="47">
        <v>41</v>
      </c>
      <c r="AA8" s="73">
        <f t="shared" si="5"/>
        <v>494</v>
      </c>
      <c r="AB8" s="2"/>
    </row>
    <row r="9" spans="1:28" ht="15" customHeight="1" x14ac:dyDescent="0.15">
      <c r="A9" s="71" t="s">
        <v>11</v>
      </c>
      <c r="B9" s="72">
        <v>0</v>
      </c>
      <c r="C9" s="46">
        <v>2</v>
      </c>
      <c r="D9" s="46">
        <v>244</v>
      </c>
      <c r="E9" s="46">
        <v>90</v>
      </c>
      <c r="F9" s="46">
        <v>95</v>
      </c>
      <c r="G9" s="46">
        <v>45</v>
      </c>
      <c r="H9" s="47">
        <v>38</v>
      </c>
      <c r="I9" s="73">
        <f t="shared" si="3"/>
        <v>514</v>
      </c>
      <c r="J9" s="71" t="s">
        <v>11</v>
      </c>
      <c r="K9" s="72">
        <v>0</v>
      </c>
      <c r="L9" s="46">
        <v>0</v>
      </c>
      <c r="M9" s="46">
        <v>2</v>
      </c>
      <c r="N9" s="46">
        <v>1</v>
      </c>
      <c r="O9" s="46">
        <v>2</v>
      </c>
      <c r="P9" s="46">
        <v>1</v>
      </c>
      <c r="Q9" s="47">
        <v>0</v>
      </c>
      <c r="R9" s="73">
        <f t="shared" si="4"/>
        <v>6</v>
      </c>
      <c r="S9" s="71" t="s">
        <v>11</v>
      </c>
      <c r="T9" s="72">
        <v>0</v>
      </c>
      <c r="U9" s="46">
        <v>2</v>
      </c>
      <c r="V9" s="46">
        <v>246</v>
      </c>
      <c r="W9" s="46">
        <v>91</v>
      </c>
      <c r="X9" s="46">
        <v>97</v>
      </c>
      <c r="Y9" s="46">
        <v>46</v>
      </c>
      <c r="Z9" s="47">
        <v>38</v>
      </c>
      <c r="AA9" s="73">
        <f t="shared" si="5"/>
        <v>520</v>
      </c>
      <c r="AB9" s="2"/>
    </row>
    <row r="10" spans="1:28" ht="15" customHeight="1" x14ac:dyDescent="0.15">
      <c r="A10" s="71" t="s">
        <v>12</v>
      </c>
      <c r="B10" s="72">
        <v>1</v>
      </c>
      <c r="C10" s="46">
        <v>7</v>
      </c>
      <c r="D10" s="46">
        <v>44</v>
      </c>
      <c r="E10" s="46">
        <v>57</v>
      </c>
      <c r="F10" s="46">
        <v>40</v>
      </c>
      <c r="G10" s="46">
        <v>43</v>
      </c>
      <c r="H10" s="47">
        <v>25</v>
      </c>
      <c r="I10" s="73">
        <f t="shared" si="3"/>
        <v>217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1</v>
      </c>
      <c r="Q10" s="47">
        <v>0</v>
      </c>
      <c r="R10" s="73">
        <f t="shared" si="4"/>
        <v>2</v>
      </c>
      <c r="S10" s="71" t="s">
        <v>12</v>
      </c>
      <c r="T10" s="72">
        <v>1</v>
      </c>
      <c r="U10" s="46">
        <v>7</v>
      </c>
      <c r="V10" s="46">
        <v>44</v>
      </c>
      <c r="W10" s="46">
        <v>58</v>
      </c>
      <c r="X10" s="46">
        <v>40</v>
      </c>
      <c r="Y10" s="46">
        <v>44</v>
      </c>
      <c r="Z10" s="47">
        <v>25</v>
      </c>
      <c r="AA10" s="73">
        <f t="shared" si="5"/>
        <v>219</v>
      </c>
      <c r="AB10" s="2"/>
    </row>
    <row r="11" spans="1:28" ht="15" customHeight="1" x14ac:dyDescent="0.15">
      <c r="A11" s="71" t="s">
        <v>13</v>
      </c>
      <c r="B11" s="72">
        <v>2</v>
      </c>
      <c r="C11" s="46">
        <v>1</v>
      </c>
      <c r="D11" s="46">
        <v>53</v>
      </c>
      <c r="E11" s="46">
        <v>46</v>
      </c>
      <c r="F11" s="46">
        <v>37</v>
      </c>
      <c r="G11" s="46">
        <v>21</v>
      </c>
      <c r="H11" s="47">
        <v>15</v>
      </c>
      <c r="I11" s="73">
        <f t="shared" si="3"/>
        <v>175</v>
      </c>
      <c r="J11" s="71" t="s">
        <v>13</v>
      </c>
      <c r="K11" s="72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73">
        <f t="shared" si="4"/>
        <v>0</v>
      </c>
      <c r="S11" s="71" t="s">
        <v>13</v>
      </c>
      <c r="T11" s="72">
        <v>2</v>
      </c>
      <c r="U11" s="46">
        <v>1</v>
      </c>
      <c r="V11" s="46">
        <v>53</v>
      </c>
      <c r="W11" s="46">
        <v>46</v>
      </c>
      <c r="X11" s="46">
        <v>37</v>
      </c>
      <c r="Y11" s="46">
        <v>21</v>
      </c>
      <c r="Z11" s="47">
        <v>15</v>
      </c>
      <c r="AA11" s="73">
        <f t="shared" si="5"/>
        <v>175</v>
      </c>
      <c r="AB11" s="2"/>
    </row>
    <row r="12" spans="1:28" ht="15" customHeight="1" x14ac:dyDescent="0.15">
      <c r="A12" s="71" t="s">
        <v>14</v>
      </c>
      <c r="B12" s="72">
        <v>1</v>
      </c>
      <c r="C12" s="46">
        <v>1</v>
      </c>
      <c r="D12" s="46">
        <v>233</v>
      </c>
      <c r="E12" s="46">
        <v>219</v>
      </c>
      <c r="F12" s="46">
        <v>121</v>
      </c>
      <c r="G12" s="46">
        <v>121</v>
      </c>
      <c r="H12" s="47">
        <v>63</v>
      </c>
      <c r="I12" s="73">
        <f t="shared" si="3"/>
        <v>759</v>
      </c>
      <c r="J12" s="71" t="s">
        <v>14</v>
      </c>
      <c r="K12" s="72">
        <v>0</v>
      </c>
      <c r="L12" s="46">
        <v>0</v>
      </c>
      <c r="M12" s="46">
        <v>1</v>
      </c>
      <c r="N12" s="46">
        <v>2</v>
      </c>
      <c r="O12" s="46">
        <v>1</v>
      </c>
      <c r="P12" s="46">
        <v>1</v>
      </c>
      <c r="Q12" s="47">
        <v>0</v>
      </c>
      <c r="R12" s="73">
        <f t="shared" si="4"/>
        <v>5</v>
      </c>
      <c r="S12" s="71" t="s">
        <v>14</v>
      </c>
      <c r="T12" s="72">
        <v>1</v>
      </c>
      <c r="U12" s="46">
        <v>1</v>
      </c>
      <c r="V12" s="46">
        <v>234</v>
      </c>
      <c r="W12" s="46">
        <v>221</v>
      </c>
      <c r="X12" s="46">
        <v>122</v>
      </c>
      <c r="Y12" s="46">
        <v>122</v>
      </c>
      <c r="Z12" s="47">
        <v>63</v>
      </c>
      <c r="AA12" s="73">
        <f t="shared" si="5"/>
        <v>764</v>
      </c>
      <c r="AB12" s="2"/>
    </row>
    <row r="13" spans="1:28" ht="15" customHeight="1" x14ac:dyDescent="0.15">
      <c r="A13" s="71" t="s">
        <v>15</v>
      </c>
      <c r="B13" s="72">
        <v>0</v>
      </c>
      <c r="C13" s="46">
        <v>0</v>
      </c>
      <c r="D13" s="46">
        <v>82</v>
      </c>
      <c r="E13" s="46">
        <v>58</v>
      </c>
      <c r="F13" s="46">
        <v>64</v>
      </c>
      <c r="G13" s="46">
        <v>48</v>
      </c>
      <c r="H13" s="47">
        <v>22</v>
      </c>
      <c r="I13" s="73">
        <f t="shared" si="3"/>
        <v>274</v>
      </c>
      <c r="J13" s="71" t="s">
        <v>15</v>
      </c>
      <c r="K13" s="72">
        <v>0</v>
      </c>
      <c r="L13" s="46">
        <v>0</v>
      </c>
      <c r="M13" s="46">
        <v>0</v>
      </c>
      <c r="N13" s="46">
        <v>0</v>
      </c>
      <c r="O13" s="46">
        <v>0</v>
      </c>
      <c r="P13" s="46">
        <v>1</v>
      </c>
      <c r="Q13" s="47">
        <v>0</v>
      </c>
      <c r="R13" s="73">
        <f t="shared" si="4"/>
        <v>1</v>
      </c>
      <c r="S13" s="71" t="s">
        <v>15</v>
      </c>
      <c r="T13" s="72">
        <v>0</v>
      </c>
      <c r="U13" s="46">
        <v>0</v>
      </c>
      <c r="V13" s="46">
        <v>82</v>
      </c>
      <c r="W13" s="46">
        <v>58</v>
      </c>
      <c r="X13" s="46">
        <v>64</v>
      </c>
      <c r="Y13" s="46">
        <v>49</v>
      </c>
      <c r="Z13" s="47">
        <v>22</v>
      </c>
      <c r="AA13" s="73">
        <f t="shared" si="5"/>
        <v>275</v>
      </c>
      <c r="AB13" s="2"/>
    </row>
    <row r="14" spans="1:28" ht="15" customHeight="1" x14ac:dyDescent="0.15">
      <c r="A14" s="71" t="s">
        <v>16</v>
      </c>
      <c r="B14" s="72">
        <v>0</v>
      </c>
      <c r="C14" s="46">
        <v>1</v>
      </c>
      <c r="D14" s="46">
        <v>58</v>
      </c>
      <c r="E14" s="46">
        <v>72</v>
      </c>
      <c r="F14" s="46">
        <v>70</v>
      </c>
      <c r="G14" s="46">
        <v>56</v>
      </c>
      <c r="H14" s="47">
        <v>23</v>
      </c>
      <c r="I14" s="73">
        <f t="shared" si="3"/>
        <v>280</v>
      </c>
      <c r="J14" s="71" t="s">
        <v>16</v>
      </c>
      <c r="K14" s="72">
        <v>0</v>
      </c>
      <c r="L14" s="46">
        <v>0</v>
      </c>
      <c r="M14" s="46">
        <v>1</v>
      </c>
      <c r="N14" s="46">
        <v>0</v>
      </c>
      <c r="O14" s="46">
        <v>1</v>
      </c>
      <c r="P14" s="46">
        <v>0</v>
      </c>
      <c r="Q14" s="47">
        <v>1</v>
      </c>
      <c r="R14" s="73">
        <f t="shared" si="4"/>
        <v>3</v>
      </c>
      <c r="S14" s="71" t="s">
        <v>16</v>
      </c>
      <c r="T14" s="72">
        <v>0</v>
      </c>
      <c r="U14" s="46">
        <v>1</v>
      </c>
      <c r="V14" s="46">
        <v>59</v>
      </c>
      <c r="W14" s="46">
        <v>72</v>
      </c>
      <c r="X14" s="46">
        <v>71</v>
      </c>
      <c r="Y14" s="46">
        <v>56</v>
      </c>
      <c r="Z14" s="47">
        <v>24</v>
      </c>
      <c r="AA14" s="73">
        <f t="shared" si="5"/>
        <v>283</v>
      </c>
      <c r="AB14" s="2"/>
    </row>
    <row r="15" spans="1:28" ht="15" customHeight="1" x14ac:dyDescent="0.15">
      <c r="A15" s="71" t="s">
        <v>17</v>
      </c>
      <c r="B15" s="72">
        <v>0</v>
      </c>
      <c r="C15" s="46">
        <v>1</v>
      </c>
      <c r="D15" s="46">
        <v>48</v>
      </c>
      <c r="E15" s="46">
        <v>44</v>
      </c>
      <c r="F15" s="46">
        <v>32</v>
      </c>
      <c r="G15" s="46">
        <v>32</v>
      </c>
      <c r="H15" s="47">
        <v>15</v>
      </c>
      <c r="I15" s="73">
        <f t="shared" si="3"/>
        <v>172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73">
        <f t="shared" si="4"/>
        <v>0</v>
      </c>
      <c r="S15" s="71" t="s">
        <v>17</v>
      </c>
      <c r="T15" s="72">
        <v>0</v>
      </c>
      <c r="U15" s="46">
        <v>1</v>
      </c>
      <c r="V15" s="46">
        <v>48</v>
      </c>
      <c r="W15" s="46">
        <v>44</v>
      </c>
      <c r="X15" s="46">
        <v>32</v>
      </c>
      <c r="Y15" s="46">
        <v>32</v>
      </c>
      <c r="Z15" s="47">
        <v>15</v>
      </c>
      <c r="AA15" s="73">
        <f t="shared" si="5"/>
        <v>172</v>
      </c>
      <c r="AB15" s="2"/>
    </row>
    <row r="16" spans="1:28" ht="15" customHeight="1" x14ac:dyDescent="0.15">
      <c r="A16" s="71" t="s">
        <v>18</v>
      </c>
      <c r="B16" s="72">
        <v>3</v>
      </c>
      <c r="C16" s="46">
        <v>3</v>
      </c>
      <c r="D16" s="46">
        <v>28</v>
      </c>
      <c r="E16" s="46">
        <v>9</v>
      </c>
      <c r="F16" s="46">
        <v>17</v>
      </c>
      <c r="G16" s="46">
        <v>24</v>
      </c>
      <c r="H16" s="47">
        <v>6</v>
      </c>
      <c r="I16" s="73">
        <f t="shared" si="3"/>
        <v>90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3</v>
      </c>
      <c r="U16" s="46">
        <v>3</v>
      </c>
      <c r="V16" s="46">
        <v>28</v>
      </c>
      <c r="W16" s="46">
        <v>9</v>
      </c>
      <c r="X16" s="46">
        <v>17</v>
      </c>
      <c r="Y16" s="46">
        <v>24</v>
      </c>
      <c r="Z16" s="47">
        <v>6</v>
      </c>
      <c r="AA16" s="73">
        <f t="shared" si="5"/>
        <v>90</v>
      </c>
      <c r="AB16" s="2"/>
    </row>
    <row r="17" spans="1:28" ht="15" customHeight="1" x14ac:dyDescent="0.15">
      <c r="A17" s="71" t="s">
        <v>19</v>
      </c>
      <c r="B17" s="72">
        <v>0</v>
      </c>
      <c r="C17" s="46">
        <v>0</v>
      </c>
      <c r="D17" s="46">
        <v>15</v>
      </c>
      <c r="E17" s="46">
        <v>17</v>
      </c>
      <c r="F17" s="46">
        <v>17</v>
      </c>
      <c r="G17" s="46">
        <v>11</v>
      </c>
      <c r="H17" s="47">
        <v>4</v>
      </c>
      <c r="I17" s="73">
        <f t="shared" si="3"/>
        <v>64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16</v>
      </c>
      <c r="W17" s="46">
        <v>17</v>
      </c>
      <c r="X17" s="46">
        <v>17</v>
      </c>
      <c r="Y17" s="46">
        <v>11</v>
      </c>
      <c r="Z17" s="47">
        <v>4</v>
      </c>
      <c r="AA17" s="73">
        <f t="shared" si="5"/>
        <v>65</v>
      </c>
      <c r="AB17" s="2"/>
    </row>
    <row r="18" spans="1:28" ht="15" customHeight="1" x14ac:dyDescent="0.15">
      <c r="A18" s="71" t="s">
        <v>20</v>
      </c>
      <c r="B18" s="72">
        <v>0</v>
      </c>
      <c r="C18" s="46">
        <v>1</v>
      </c>
      <c r="D18" s="46">
        <v>6</v>
      </c>
      <c r="E18" s="46">
        <v>5</v>
      </c>
      <c r="F18" s="46">
        <v>4</v>
      </c>
      <c r="G18" s="46">
        <v>1</v>
      </c>
      <c r="H18" s="47">
        <v>0</v>
      </c>
      <c r="I18" s="73">
        <f t="shared" si="3"/>
        <v>17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1</v>
      </c>
      <c r="V18" s="46">
        <v>6</v>
      </c>
      <c r="W18" s="46">
        <v>6</v>
      </c>
      <c r="X18" s="46">
        <v>4</v>
      </c>
      <c r="Y18" s="46">
        <v>1</v>
      </c>
      <c r="Z18" s="47">
        <v>0</v>
      </c>
      <c r="AA18" s="73">
        <f t="shared" si="5"/>
        <v>18</v>
      </c>
      <c r="AB18" s="2"/>
    </row>
    <row r="19" spans="1:28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10</v>
      </c>
      <c r="G19" s="46">
        <v>10</v>
      </c>
      <c r="H19" s="47">
        <v>2</v>
      </c>
      <c r="I19" s="73">
        <f t="shared" si="3"/>
        <v>33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10</v>
      </c>
      <c r="Y19" s="46">
        <v>10</v>
      </c>
      <c r="Z19" s="47">
        <v>2</v>
      </c>
      <c r="AA19" s="73">
        <f t="shared" si="5"/>
        <v>33</v>
      </c>
      <c r="AB19" s="2"/>
    </row>
    <row r="20" spans="1:28" ht="15" customHeight="1" x14ac:dyDescent="0.15">
      <c r="A20" s="71" t="s">
        <v>22</v>
      </c>
      <c r="B20" s="72">
        <v>0</v>
      </c>
      <c r="C20" s="46">
        <v>0</v>
      </c>
      <c r="D20" s="46">
        <v>20</v>
      </c>
      <c r="E20" s="46">
        <v>15</v>
      </c>
      <c r="F20" s="46">
        <v>14</v>
      </c>
      <c r="G20" s="46">
        <v>21</v>
      </c>
      <c r="H20" s="47">
        <v>11</v>
      </c>
      <c r="I20" s="73">
        <f t="shared" si="3"/>
        <v>81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20</v>
      </c>
      <c r="W20" s="46">
        <v>16</v>
      </c>
      <c r="X20" s="46">
        <v>14</v>
      </c>
      <c r="Y20" s="46">
        <v>21</v>
      </c>
      <c r="Z20" s="47">
        <v>12</v>
      </c>
      <c r="AA20" s="73">
        <f t="shared" si="5"/>
        <v>83</v>
      </c>
      <c r="AB20" s="2"/>
    </row>
    <row r="21" spans="1:28" ht="15" customHeight="1" x14ac:dyDescent="0.15">
      <c r="A21" s="71" t="s">
        <v>23</v>
      </c>
      <c r="B21" s="72">
        <v>0</v>
      </c>
      <c r="C21" s="46">
        <v>0</v>
      </c>
      <c r="D21" s="46">
        <v>5</v>
      </c>
      <c r="E21" s="46">
        <v>9</v>
      </c>
      <c r="F21" s="46">
        <v>9</v>
      </c>
      <c r="G21" s="46">
        <v>15</v>
      </c>
      <c r="H21" s="47">
        <v>2</v>
      </c>
      <c r="I21" s="73">
        <f t="shared" si="3"/>
        <v>40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6</v>
      </c>
      <c r="W21" s="46">
        <v>9</v>
      </c>
      <c r="X21" s="46">
        <v>9</v>
      </c>
      <c r="Y21" s="46">
        <v>15</v>
      </c>
      <c r="Z21" s="47">
        <v>2</v>
      </c>
      <c r="AA21" s="73">
        <f t="shared" si="5"/>
        <v>41</v>
      </c>
      <c r="AB21" s="2"/>
    </row>
    <row r="22" spans="1:28" ht="15" customHeight="1" x14ac:dyDescent="0.15">
      <c r="A22" s="71" t="s">
        <v>24</v>
      </c>
      <c r="B22" s="72">
        <v>0</v>
      </c>
      <c r="C22" s="46">
        <v>1</v>
      </c>
      <c r="D22" s="46">
        <v>60</v>
      </c>
      <c r="E22" s="46">
        <v>38</v>
      </c>
      <c r="F22" s="46">
        <v>36</v>
      </c>
      <c r="G22" s="46">
        <v>34</v>
      </c>
      <c r="H22" s="47">
        <v>26</v>
      </c>
      <c r="I22" s="73">
        <f t="shared" si="3"/>
        <v>195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2</v>
      </c>
      <c r="P22" s="46">
        <v>0</v>
      </c>
      <c r="Q22" s="47">
        <v>0</v>
      </c>
      <c r="R22" s="73">
        <f t="shared" si="4"/>
        <v>2</v>
      </c>
      <c r="S22" s="71" t="s">
        <v>24</v>
      </c>
      <c r="T22" s="72">
        <v>0</v>
      </c>
      <c r="U22" s="46">
        <v>1</v>
      </c>
      <c r="V22" s="46">
        <v>60</v>
      </c>
      <c r="W22" s="46">
        <v>38</v>
      </c>
      <c r="X22" s="46">
        <v>38</v>
      </c>
      <c r="Y22" s="46">
        <v>34</v>
      </c>
      <c r="Z22" s="47">
        <v>26</v>
      </c>
      <c r="AA22" s="73">
        <f t="shared" si="5"/>
        <v>197</v>
      </c>
      <c r="AB22" s="2"/>
    </row>
    <row r="23" spans="1:28" ht="15" customHeight="1" x14ac:dyDescent="0.15">
      <c r="A23" s="71" t="s">
        <v>25</v>
      </c>
      <c r="B23" s="72">
        <v>1</v>
      </c>
      <c r="C23" s="46">
        <v>1</v>
      </c>
      <c r="D23" s="46">
        <v>10</v>
      </c>
      <c r="E23" s="46">
        <v>7</v>
      </c>
      <c r="F23" s="46">
        <v>7</v>
      </c>
      <c r="G23" s="46">
        <v>1</v>
      </c>
      <c r="H23" s="47">
        <v>1</v>
      </c>
      <c r="I23" s="73">
        <f t="shared" si="3"/>
        <v>28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1</v>
      </c>
      <c r="V23" s="46">
        <v>10</v>
      </c>
      <c r="W23" s="46">
        <v>7</v>
      </c>
      <c r="X23" s="46">
        <v>7</v>
      </c>
      <c r="Y23" s="46">
        <v>1</v>
      </c>
      <c r="Z23" s="47">
        <v>1</v>
      </c>
      <c r="AA23" s="73">
        <f t="shared" si="5"/>
        <v>28</v>
      </c>
      <c r="AB23" s="2"/>
    </row>
    <row r="24" spans="1:28" ht="15" customHeight="1" x14ac:dyDescent="0.15">
      <c r="A24" s="71" t="s">
        <v>26</v>
      </c>
      <c r="B24" s="72">
        <v>0</v>
      </c>
      <c r="C24" s="46">
        <v>0</v>
      </c>
      <c r="D24" s="46">
        <v>11</v>
      </c>
      <c r="E24" s="46">
        <v>13</v>
      </c>
      <c r="F24" s="46">
        <v>11</v>
      </c>
      <c r="G24" s="46">
        <v>3</v>
      </c>
      <c r="H24" s="47">
        <v>1</v>
      </c>
      <c r="I24" s="73">
        <f t="shared" si="3"/>
        <v>39</v>
      </c>
      <c r="J24" s="71" t="s">
        <v>26</v>
      </c>
      <c r="K24" s="72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73">
        <f t="shared" si="4"/>
        <v>0</v>
      </c>
      <c r="S24" s="71" t="s">
        <v>26</v>
      </c>
      <c r="T24" s="72">
        <v>0</v>
      </c>
      <c r="U24" s="46">
        <v>0</v>
      </c>
      <c r="V24" s="46">
        <v>11</v>
      </c>
      <c r="W24" s="46">
        <v>13</v>
      </c>
      <c r="X24" s="46">
        <v>11</v>
      </c>
      <c r="Y24" s="46">
        <v>3</v>
      </c>
      <c r="Z24" s="47">
        <v>1</v>
      </c>
      <c r="AA24" s="73">
        <f t="shared" si="5"/>
        <v>39</v>
      </c>
      <c r="AB24" s="2"/>
    </row>
    <row r="25" spans="1:28" ht="15" customHeight="1" x14ac:dyDescent="0.15">
      <c r="A25" s="71" t="s">
        <v>27</v>
      </c>
      <c r="B25" s="72">
        <v>0</v>
      </c>
      <c r="C25" s="46">
        <v>0</v>
      </c>
      <c r="D25" s="46">
        <v>10</v>
      </c>
      <c r="E25" s="46">
        <v>7</v>
      </c>
      <c r="F25" s="46">
        <v>4</v>
      </c>
      <c r="G25" s="46">
        <v>6</v>
      </c>
      <c r="H25" s="47">
        <v>2</v>
      </c>
      <c r="I25" s="73">
        <f t="shared" si="3"/>
        <v>29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10</v>
      </c>
      <c r="W25" s="46">
        <v>7</v>
      </c>
      <c r="X25" s="46">
        <v>4</v>
      </c>
      <c r="Y25" s="46">
        <v>6</v>
      </c>
      <c r="Z25" s="47">
        <v>2</v>
      </c>
      <c r="AA25" s="73">
        <f t="shared" si="5"/>
        <v>29</v>
      </c>
      <c r="AB25" s="2"/>
    </row>
    <row r="26" spans="1:28" ht="15" customHeight="1" x14ac:dyDescent="0.15">
      <c r="A26" s="71" t="s">
        <v>28</v>
      </c>
      <c r="B26" s="72">
        <v>0</v>
      </c>
      <c r="C26" s="46">
        <v>0</v>
      </c>
      <c r="D26" s="46">
        <v>12</v>
      </c>
      <c r="E26" s="46">
        <v>11</v>
      </c>
      <c r="F26" s="46">
        <v>6</v>
      </c>
      <c r="G26" s="46">
        <v>4</v>
      </c>
      <c r="H26" s="47">
        <v>4</v>
      </c>
      <c r="I26" s="73">
        <f t="shared" si="3"/>
        <v>37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12</v>
      </c>
      <c r="W26" s="46">
        <v>11</v>
      </c>
      <c r="X26" s="46">
        <v>6</v>
      </c>
      <c r="Y26" s="46">
        <v>4</v>
      </c>
      <c r="Z26" s="47">
        <v>4</v>
      </c>
      <c r="AA26" s="73">
        <f t="shared" si="5"/>
        <v>37</v>
      </c>
      <c r="AB26" s="2"/>
    </row>
    <row r="27" spans="1:28" ht="15" customHeight="1" x14ac:dyDescent="0.15">
      <c r="A27" s="71" t="s">
        <v>29</v>
      </c>
      <c r="B27" s="72">
        <v>0</v>
      </c>
      <c r="C27" s="46">
        <v>0</v>
      </c>
      <c r="D27" s="46">
        <v>19</v>
      </c>
      <c r="E27" s="46">
        <v>15</v>
      </c>
      <c r="F27" s="46">
        <v>10</v>
      </c>
      <c r="G27" s="46">
        <v>5</v>
      </c>
      <c r="H27" s="47">
        <v>7</v>
      </c>
      <c r="I27" s="73">
        <f t="shared" si="3"/>
        <v>56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19</v>
      </c>
      <c r="W27" s="46">
        <v>16</v>
      </c>
      <c r="X27" s="46">
        <v>10</v>
      </c>
      <c r="Y27" s="46">
        <v>5</v>
      </c>
      <c r="Z27" s="47">
        <v>7</v>
      </c>
      <c r="AA27" s="73">
        <f t="shared" si="5"/>
        <v>57</v>
      </c>
      <c r="AB27" s="2"/>
    </row>
    <row r="28" spans="1:28" ht="15" customHeight="1" x14ac:dyDescent="0.15">
      <c r="A28" s="71" t="s">
        <v>30</v>
      </c>
      <c r="B28" s="72">
        <v>1</v>
      </c>
      <c r="C28" s="46">
        <v>0</v>
      </c>
      <c r="D28" s="46">
        <v>10</v>
      </c>
      <c r="E28" s="46">
        <v>14</v>
      </c>
      <c r="F28" s="46">
        <v>15</v>
      </c>
      <c r="G28" s="46">
        <v>10</v>
      </c>
      <c r="H28" s="47">
        <v>6</v>
      </c>
      <c r="I28" s="73">
        <f t="shared" si="3"/>
        <v>56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1</v>
      </c>
      <c r="Q28" s="47">
        <v>0</v>
      </c>
      <c r="R28" s="73">
        <f t="shared" si="4"/>
        <v>1</v>
      </c>
      <c r="S28" s="71" t="s">
        <v>30</v>
      </c>
      <c r="T28" s="72">
        <v>1</v>
      </c>
      <c r="U28" s="46">
        <v>0</v>
      </c>
      <c r="V28" s="46">
        <v>10</v>
      </c>
      <c r="W28" s="46">
        <v>14</v>
      </c>
      <c r="X28" s="46">
        <v>15</v>
      </c>
      <c r="Y28" s="46">
        <v>11</v>
      </c>
      <c r="Z28" s="47">
        <v>6</v>
      </c>
      <c r="AA28" s="73">
        <f t="shared" si="5"/>
        <v>57</v>
      </c>
      <c r="AB28" s="2"/>
    </row>
    <row r="29" spans="1:28" ht="15" customHeight="1" x14ac:dyDescent="0.15">
      <c r="A29" s="71" t="s">
        <v>31</v>
      </c>
      <c r="B29" s="72">
        <v>0</v>
      </c>
      <c r="C29" s="46">
        <v>0</v>
      </c>
      <c r="D29" s="46">
        <v>42</v>
      </c>
      <c r="E29" s="46">
        <v>39</v>
      </c>
      <c r="F29" s="46">
        <v>35</v>
      </c>
      <c r="G29" s="46">
        <v>20</v>
      </c>
      <c r="H29" s="47">
        <v>17</v>
      </c>
      <c r="I29" s="73">
        <f t="shared" si="3"/>
        <v>153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43</v>
      </c>
      <c r="W29" s="46">
        <v>40</v>
      </c>
      <c r="X29" s="46">
        <v>35</v>
      </c>
      <c r="Y29" s="46">
        <v>21</v>
      </c>
      <c r="Z29" s="47">
        <v>17</v>
      </c>
      <c r="AA29" s="73">
        <f t="shared" si="5"/>
        <v>156</v>
      </c>
      <c r="AB29" s="2"/>
    </row>
    <row r="30" spans="1:28" ht="15" customHeight="1" x14ac:dyDescent="0.15">
      <c r="A30" s="71" t="s">
        <v>32</v>
      </c>
      <c r="B30" s="72">
        <v>0</v>
      </c>
      <c r="C30" s="46">
        <v>0</v>
      </c>
      <c r="D30" s="46">
        <v>6</v>
      </c>
      <c r="E30" s="46">
        <v>19</v>
      </c>
      <c r="F30" s="46">
        <v>12</v>
      </c>
      <c r="G30" s="46">
        <v>12</v>
      </c>
      <c r="H30" s="47">
        <v>14</v>
      </c>
      <c r="I30" s="73">
        <f t="shared" si="3"/>
        <v>63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6</v>
      </c>
      <c r="W30" s="46">
        <v>20</v>
      </c>
      <c r="X30" s="46">
        <v>12</v>
      </c>
      <c r="Y30" s="46">
        <v>12</v>
      </c>
      <c r="Z30" s="47">
        <v>14</v>
      </c>
      <c r="AA30" s="73">
        <f t="shared" si="5"/>
        <v>64</v>
      </c>
      <c r="AB30" s="2"/>
    </row>
    <row r="31" spans="1:28" ht="15" customHeight="1" x14ac:dyDescent="0.15">
      <c r="A31" s="71" t="s">
        <v>33</v>
      </c>
      <c r="B31" s="72">
        <v>0</v>
      </c>
      <c r="C31" s="46">
        <v>0</v>
      </c>
      <c r="D31" s="46">
        <v>2</v>
      </c>
      <c r="E31" s="46">
        <v>2</v>
      </c>
      <c r="F31" s="46">
        <v>1</v>
      </c>
      <c r="G31" s="46">
        <v>0</v>
      </c>
      <c r="H31" s="47">
        <v>0</v>
      </c>
      <c r="I31" s="73">
        <f t="shared" si="3"/>
        <v>5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2</v>
      </c>
      <c r="W31" s="46">
        <v>2</v>
      </c>
      <c r="X31" s="46">
        <v>1</v>
      </c>
      <c r="Y31" s="46">
        <v>0</v>
      </c>
      <c r="Z31" s="47">
        <v>0</v>
      </c>
      <c r="AA31" s="73">
        <f t="shared" si="5"/>
        <v>5</v>
      </c>
      <c r="AB31" s="2"/>
    </row>
    <row r="32" spans="1:28" ht="15" customHeight="1" x14ac:dyDescent="0.15">
      <c r="A32" s="71" t="s">
        <v>34</v>
      </c>
      <c r="B32" s="72">
        <v>0</v>
      </c>
      <c r="C32" s="46">
        <v>2</v>
      </c>
      <c r="D32" s="46">
        <v>67</v>
      </c>
      <c r="E32" s="46">
        <v>50</v>
      </c>
      <c r="F32" s="46">
        <v>34</v>
      </c>
      <c r="G32" s="46">
        <v>26</v>
      </c>
      <c r="H32" s="47">
        <v>14</v>
      </c>
      <c r="I32" s="73">
        <f t="shared" si="3"/>
        <v>193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2</v>
      </c>
      <c r="V32" s="46">
        <v>67</v>
      </c>
      <c r="W32" s="46">
        <v>50</v>
      </c>
      <c r="X32" s="46">
        <v>34</v>
      </c>
      <c r="Y32" s="46">
        <v>26</v>
      </c>
      <c r="Z32" s="47">
        <v>14</v>
      </c>
      <c r="AA32" s="73">
        <f t="shared" si="5"/>
        <v>193</v>
      </c>
      <c r="AB32" s="2"/>
    </row>
    <row r="33" spans="1:28" ht="15" customHeight="1" x14ac:dyDescent="0.15">
      <c r="A33" s="71" t="s">
        <v>35</v>
      </c>
      <c r="B33" s="72">
        <v>0</v>
      </c>
      <c r="C33" s="46">
        <v>1</v>
      </c>
      <c r="D33" s="46">
        <v>32</v>
      </c>
      <c r="E33" s="46">
        <v>13</v>
      </c>
      <c r="F33" s="46">
        <v>13</v>
      </c>
      <c r="G33" s="46">
        <v>7</v>
      </c>
      <c r="H33" s="47">
        <v>3</v>
      </c>
      <c r="I33" s="73">
        <f t="shared" si="3"/>
        <v>69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32</v>
      </c>
      <c r="W33" s="46">
        <v>13</v>
      </c>
      <c r="X33" s="46">
        <v>13</v>
      </c>
      <c r="Y33" s="46">
        <v>7</v>
      </c>
      <c r="Z33" s="47">
        <v>3</v>
      </c>
      <c r="AA33" s="73">
        <f t="shared" si="5"/>
        <v>69</v>
      </c>
      <c r="AB33" s="2"/>
    </row>
    <row r="34" spans="1:28" ht="15" customHeight="1" x14ac:dyDescent="0.15">
      <c r="A34" s="71" t="s">
        <v>36</v>
      </c>
      <c r="B34" s="72">
        <v>0</v>
      </c>
      <c r="C34" s="46">
        <v>0</v>
      </c>
      <c r="D34" s="46">
        <v>21</v>
      </c>
      <c r="E34" s="46">
        <v>6</v>
      </c>
      <c r="F34" s="46">
        <v>3</v>
      </c>
      <c r="G34" s="46">
        <v>8</v>
      </c>
      <c r="H34" s="47">
        <v>1</v>
      </c>
      <c r="I34" s="73">
        <f t="shared" si="3"/>
        <v>39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21</v>
      </c>
      <c r="W34" s="46">
        <v>6</v>
      </c>
      <c r="X34" s="46">
        <v>3</v>
      </c>
      <c r="Y34" s="46">
        <v>8</v>
      </c>
      <c r="Z34" s="47">
        <v>1</v>
      </c>
      <c r="AA34" s="73">
        <f t="shared" si="5"/>
        <v>39</v>
      </c>
      <c r="AB34" s="2"/>
    </row>
    <row r="35" spans="1:28" ht="15" customHeight="1" x14ac:dyDescent="0.15">
      <c r="A35" s="71" t="s">
        <v>37</v>
      </c>
      <c r="B35" s="72">
        <v>0</v>
      </c>
      <c r="C35" s="46">
        <v>0</v>
      </c>
      <c r="D35" s="46">
        <v>6</v>
      </c>
      <c r="E35" s="46">
        <v>1</v>
      </c>
      <c r="F35" s="46">
        <v>0</v>
      </c>
      <c r="G35" s="46">
        <v>0</v>
      </c>
      <c r="H35" s="47">
        <v>2</v>
      </c>
      <c r="I35" s="73">
        <f t="shared" si="3"/>
        <v>9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6</v>
      </c>
      <c r="W35" s="46">
        <v>1</v>
      </c>
      <c r="X35" s="46">
        <v>0</v>
      </c>
      <c r="Y35" s="46">
        <v>0</v>
      </c>
      <c r="Z35" s="47">
        <v>2</v>
      </c>
      <c r="AA35" s="73">
        <f t="shared" si="5"/>
        <v>9</v>
      </c>
      <c r="AB35" s="2"/>
    </row>
    <row r="36" spans="1:28" ht="15" customHeight="1" thickBot="1" x14ac:dyDescent="0.2">
      <c r="A36" s="74" t="s">
        <v>38</v>
      </c>
      <c r="B36" s="75">
        <v>0</v>
      </c>
      <c r="C36" s="51">
        <v>0</v>
      </c>
      <c r="D36" s="51">
        <v>39</v>
      </c>
      <c r="E36" s="51">
        <v>38</v>
      </c>
      <c r="F36" s="51">
        <v>33</v>
      </c>
      <c r="G36" s="51">
        <v>41</v>
      </c>
      <c r="H36" s="52">
        <v>15</v>
      </c>
      <c r="I36" s="76">
        <f t="shared" si="3"/>
        <v>166</v>
      </c>
      <c r="J36" s="74" t="s">
        <v>38</v>
      </c>
      <c r="K36" s="75">
        <v>0</v>
      </c>
      <c r="L36" s="51">
        <v>0</v>
      </c>
      <c r="M36" s="51">
        <v>0</v>
      </c>
      <c r="N36" s="51">
        <v>1</v>
      </c>
      <c r="O36" s="51">
        <v>0</v>
      </c>
      <c r="P36" s="51">
        <v>0</v>
      </c>
      <c r="Q36" s="52">
        <v>1</v>
      </c>
      <c r="R36" s="76">
        <f t="shared" si="4"/>
        <v>2</v>
      </c>
      <c r="S36" s="74" t="s">
        <v>38</v>
      </c>
      <c r="T36" s="75">
        <v>0</v>
      </c>
      <c r="U36" s="51">
        <v>0</v>
      </c>
      <c r="V36" s="51">
        <v>39</v>
      </c>
      <c r="W36" s="51">
        <v>39</v>
      </c>
      <c r="X36" s="51">
        <v>33</v>
      </c>
      <c r="Y36" s="51">
        <v>41</v>
      </c>
      <c r="Z36" s="52">
        <v>16</v>
      </c>
      <c r="AA36" s="76">
        <f t="shared" si="5"/>
        <v>168</v>
      </c>
      <c r="AB36" s="2"/>
    </row>
    <row r="37" spans="1:28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</sheetData>
  <mergeCells count="12">
    <mergeCell ref="H1:I1"/>
    <mergeCell ref="H2:I2"/>
    <mergeCell ref="A4:A5"/>
    <mergeCell ref="B4:I4"/>
    <mergeCell ref="J4:J5"/>
    <mergeCell ref="Z1:AA1"/>
    <mergeCell ref="Q2:R2"/>
    <mergeCell ref="Z2:AA2"/>
    <mergeCell ref="K4:R4"/>
    <mergeCell ref="S4:S5"/>
    <mergeCell ref="T4:AA4"/>
    <mergeCell ref="Q1:R1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8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 6月サービス分）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 6月サービス分）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 6月サービス分）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 6月サービス分）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 6月サービス分）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 6月サービス分）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 6月サービス分）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 6月サービス分）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 6月サービス分）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 6月サービス分）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 6月サービス分）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 6月サービス分）</v>
      </c>
      <c r="DM1" s="6"/>
    </row>
    <row r="2" spans="1:117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 7月支出決定分）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 7月支出決定分）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 7月支出決定分）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 7月支出決定分）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 7月支出決定分）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 7月支出決定分）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 7月支出決定分）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 7月支出決定分）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 7月支出決定分）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 7月支出決定分）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 7月支出決定分）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 7月支出決定分）</v>
      </c>
      <c r="DM2" s="9"/>
    </row>
    <row r="3" spans="1:11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</row>
    <row r="4" spans="1:117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</row>
    <row r="5" spans="1:117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</row>
    <row r="6" spans="1:117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</row>
    <row r="7" spans="1:117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4744761</v>
      </c>
      <c r="E7" s="35">
        <f t="shared" si="0"/>
        <v>6916341</v>
      </c>
      <c r="F7" s="35">
        <f t="shared" si="0"/>
        <v>8420125</v>
      </c>
      <c r="G7" s="35">
        <f t="shared" si="0"/>
        <v>15850970</v>
      </c>
      <c r="H7" s="36">
        <f t="shared" si="0"/>
        <v>16745620</v>
      </c>
      <c r="I7" s="37">
        <f>SUM(B7:H7)</f>
        <v>52677817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101499566</v>
      </c>
      <c r="W7" s="35">
        <f t="shared" si="2"/>
        <v>88795113</v>
      </c>
      <c r="X7" s="35">
        <f t="shared" si="2"/>
        <v>80495245</v>
      </c>
      <c r="Y7" s="35">
        <f t="shared" si="2"/>
        <v>74977794</v>
      </c>
      <c r="Z7" s="36">
        <f t="shared" si="2"/>
        <v>41389678</v>
      </c>
      <c r="AA7" s="37">
        <f>SUM(T7:Z7)</f>
        <v>387157396</v>
      </c>
      <c r="AB7" s="33" t="s">
        <v>39</v>
      </c>
      <c r="AC7" s="34">
        <f t="shared" ref="AC7:AI7" si="3">SUM(AC8:AC37)</f>
        <v>0</v>
      </c>
      <c r="AD7" s="35">
        <f t="shared" si="3"/>
        <v>167049</v>
      </c>
      <c r="AE7" s="35">
        <f t="shared" si="3"/>
        <v>6040777</v>
      </c>
      <c r="AF7" s="35">
        <f t="shared" si="3"/>
        <v>5485484</v>
      </c>
      <c r="AG7" s="35">
        <f t="shared" si="3"/>
        <v>8451016</v>
      </c>
      <c r="AH7" s="35">
        <f t="shared" si="3"/>
        <v>5809958</v>
      </c>
      <c r="AI7" s="36">
        <f t="shared" si="3"/>
        <v>3904474</v>
      </c>
      <c r="AJ7" s="37">
        <f>SUM(AC7:AI7)</f>
        <v>29858758</v>
      </c>
      <c r="AK7" s="33" t="s">
        <v>39</v>
      </c>
      <c r="AL7" s="34">
        <f t="shared" ref="AL7:AR7" si="4">SUM(AL8:AL37)</f>
        <v>1269838</v>
      </c>
      <c r="AM7" s="35">
        <f t="shared" si="4"/>
        <v>2536984</v>
      </c>
      <c r="AN7" s="35">
        <f t="shared" si="4"/>
        <v>27711644</v>
      </c>
      <c r="AO7" s="35">
        <f t="shared" si="4"/>
        <v>34313460</v>
      </c>
      <c r="AP7" s="35">
        <f t="shared" si="4"/>
        <v>43184642</v>
      </c>
      <c r="AQ7" s="35">
        <f t="shared" si="4"/>
        <v>40287762</v>
      </c>
      <c r="AR7" s="36">
        <f t="shared" si="4"/>
        <v>25018316</v>
      </c>
      <c r="AS7" s="37">
        <f>SUM(AL7:AR7)</f>
        <v>174322646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15461</v>
      </c>
      <c r="AX7" s="35">
        <f t="shared" si="5"/>
        <v>0</v>
      </c>
      <c r="AY7" s="35">
        <f t="shared" si="5"/>
        <v>15367</v>
      </c>
      <c r="AZ7" s="35">
        <f t="shared" si="5"/>
        <v>0</v>
      </c>
      <c r="BA7" s="36">
        <f t="shared" si="5"/>
        <v>0</v>
      </c>
      <c r="BB7" s="37">
        <f>SUM(AU7:BA7)</f>
        <v>30828</v>
      </c>
      <c r="BC7" s="33" t="s">
        <v>39</v>
      </c>
      <c r="BD7" s="34">
        <f t="shared" ref="BD7:BJ7" si="6">SUM(BD8:BD37)</f>
        <v>0</v>
      </c>
      <c r="BE7" s="35">
        <f t="shared" si="6"/>
        <v>2677432</v>
      </c>
      <c r="BF7" s="35">
        <f t="shared" si="6"/>
        <v>100243040</v>
      </c>
      <c r="BG7" s="35">
        <f t="shared" si="6"/>
        <v>102457613</v>
      </c>
      <c r="BH7" s="35">
        <f t="shared" si="6"/>
        <v>116859368</v>
      </c>
      <c r="BI7" s="35">
        <f t="shared" si="6"/>
        <v>99057054</v>
      </c>
      <c r="BJ7" s="36">
        <f t="shared" si="6"/>
        <v>68985126</v>
      </c>
      <c r="BK7" s="37">
        <f>SUM(BD7:BJ7)</f>
        <v>490279633</v>
      </c>
      <c r="BL7" s="33" t="s">
        <v>39</v>
      </c>
      <c r="BM7" s="34">
        <f t="shared" ref="BM7:BS7" si="7">SUM(BM8:BM37)</f>
        <v>0</v>
      </c>
      <c r="BN7" s="35">
        <f t="shared" si="7"/>
        <v>0</v>
      </c>
      <c r="BO7" s="35">
        <f t="shared" si="7"/>
        <v>157140</v>
      </c>
      <c r="BP7" s="35">
        <f t="shared" si="7"/>
        <v>0</v>
      </c>
      <c r="BQ7" s="35">
        <f t="shared" si="7"/>
        <v>122506</v>
      </c>
      <c r="BR7" s="35">
        <f t="shared" si="7"/>
        <v>41685</v>
      </c>
      <c r="BS7" s="36">
        <f t="shared" si="7"/>
        <v>0</v>
      </c>
      <c r="BT7" s="37">
        <f>SUM(BM7:BS7)</f>
        <v>321331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12369208</v>
      </c>
      <c r="BY7" s="35">
        <f t="shared" si="8"/>
        <v>8856459</v>
      </c>
      <c r="BZ7" s="35">
        <f t="shared" si="8"/>
        <v>8149139</v>
      </c>
      <c r="CA7" s="35">
        <f t="shared" si="8"/>
        <v>6575996</v>
      </c>
      <c r="CB7" s="36">
        <f t="shared" si="8"/>
        <v>6694135</v>
      </c>
      <c r="CC7" s="37">
        <f>SUM(BV7:CB7)</f>
        <v>42644937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168696</v>
      </c>
      <c r="CH7" s="35">
        <f t="shared" si="9"/>
        <v>51885</v>
      </c>
      <c r="CI7" s="35">
        <f t="shared" si="9"/>
        <v>11263</v>
      </c>
      <c r="CJ7" s="35">
        <f t="shared" si="9"/>
        <v>0</v>
      </c>
      <c r="CK7" s="36">
        <f t="shared" si="9"/>
        <v>0</v>
      </c>
      <c r="CL7" s="37">
        <f>SUM(CE7:CK7)</f>
        <v>231844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1815766</v>
      </c>
      <c r="CQ7" s="35">
        <f t="shared" si="10"/>
        <v>7259396</v>
      </c>
      <c r="CR7" s="35">
        <f t="shared" si="10"/>
        <v>42391566</v>
      </c>
      <c r="CS7" s="35">
        <f t="shared" si="10"/>
        <v>69372055</v>
      </c>
      <c r="CT7" s="36">
        <f t="shared" si="10"/>
        <v>53917740</v>
      </c>
      <c r="CU7" s="37">
        <f>SUM(CN7:CT7)</f>
        <v>174756523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9653796</v>
      </c>
      <c r="CZ7" s="35">
        <f t="shared" si="11"/>
        <v>11787521</v>
      </c>
      <c r="DA7" s="35">
        <f t="shared" si="11"/>
        <v>13876234</v>
      </c>
      <c r="DB7" s="35">
        <f t="shared" si="11"/>
        <v>23511782</v>
      </c>
      <c r="DC7" s="36">
        <f t="shared" si="11"/>
        <v>19229236</v>
      </c>
      <c r="DD7" s="37">
        <f>SUM(CW7:DC7)</f>
        <v>78058569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53001</v>
      </c>
      <c r="DI7" s="35">
        <f t="shared" si="12"/>
        <v>0</v>
      </c>
      <c r="DJ7" s="35">
        <f t="shared" si="12"/>
        <v>0</v>
      </c>
      <c r="DK7" s="35">
        <f t="shared" si="12"/>
        <v>32949</v>
      </c>
      <c r="DL7" s="36">
        <f t="shared" si="12"/>
        <v>0</v>
      </c>
      <c r="DM7" s="37">
        <f>SUM(DF7:DL7)</f>
        <v>85950</v>
      </c>
    </row>
    <row r="8" spans="1:117" ht="15" customHeight="1" x14ac:dyDescent="0.15">
      <c r="A8" s="38" t="s">
        <v>9</v>
      </c>
      <c r="B8" s="39">
        <v>0</v>
      </c>
      <c r="C8" s="40">
        <v>0</v>
      </c>
      <c r="D8" s="40">
        <v>3147536</v>
      </c>
      <c r="E8" s="40">
        <v>4061082</v>
      </c>
      <c r="F8" s="40">
        <v>7306564</v>
      </c>
      <c r="G8" s="40">
        <v>12542666</v>
      </c>
      <c r="H8" s="41">
        <v>15230163</v>
      </c>
      <c r="I8" s="42">
        <f t="shared" ref="I8:I37" si="13">SUM(B8:H8)</f>
        <v>42288011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45468341</v>
      </c>
      <c r="W8" s="40">
        <v>43316523</v>
      </c>
      <c r="X8" s="40">
        <v>42212026</v>
      </c>
      <c r="Y8" s="40">
        <v>41005552</v>
      </c>
      <c r="Z8" s="41">
        <v>24839600</v>
      </c>
      <c r="AA8" s="42">
        <f t="shared" ref="AA8:AA37" si="15">SUM(T8:Z8)</f>
        <v>196842042</v>
      </c>
      <c r="AB8" s="38" t="s">
        <v>9</v>
      </c>
      <c r="AC8" s="39">
        <v>0</v>
      </c>
      <c r="AD8" s="40">
        <v>0</v>
      </c>
      <c r="AE8" s="40">
        <v>1575596</v>
      </c>
      <c r="AF8" s="40">
        <v>1489566</v>
      </c>
      <c r="AG8" s="40">
        <v>3442255</v>
      </c>
      <c r="AH8" s="40">
        <v>2766771</v>
      </c>
      <c r="AI8" s="41">
        <v>1708043</v>
      </c>
      <c r="AJ8" s="43">
        <f t="shared" ref="AJ8:AJ37" si="16">SUM(AC8:AI8)</f>
        <v>10982231</v>
      </c>
      <c r="AK8" s="38" t="s">
        <v>9</v>
      </c>
      <c r="AL8" s="39">
        <v>701317</v>
      </c>
      <c r="AM8" s="40">
        <v>1147752</v>
      </c>
      <c r="AN8" s="40">
        <v>15881700</v>
      </c>
      <c r="AO8" s="40">
        <v>20725251</v>
      </c>
      <c r="AP8" s="40">
        <v>25011145</v>
      </c>
      <c r="AQ8" s="40">
        <v>24307435</v>
      </c>
      <c r="AR8" s="41">
        <v>16686047.999999998</v>
      </c>
      <c r="AS8" s="42">
        <f t="shared" ref="AS8:AS37" si="17">SUM(AL8:AR8)</f>
        <v>104460648</v>
      </c>
      <c r="AT8" s="38" t="s">
        <v>9</v>
      </c>
      <c r="AU8" s="39">
        <v>0</v>
      </c>
      <c r="AV8" s="40">
        <v>0</v>
      </c>
      <c r="AW8" s="40">
        <v>9287</v>
      </c>
      <c r="AX8" s="40">
        <v>0</v>
      </c>
      <c r="AY8" s="40">
        <v>15367</v>
      </c>
      <c r="AZ8" s="40">
        <v>0</v>
      </c>
      <c r="BA8" s="41">
        <v>0</v>
      </c>
      <c r="BB8" s="42">
        <f t="shared" ref="BB8:BB37" si="18">SUM(AU8:BA8)</f>
        <v>24654</v>
      </c>
      <c r="BC8" s="38" t="s">
        <v>9</v>
      </c>
      <c r="BD8" s="39">
        <v>0</v>
      </c>
      <c r="BE8" s="40">
        <v>1218389</v>
      </c>
      <c r="BF8" s="40">
        <v>42164550</v>
      </c>
      <c r="BG8" s="40">
        <v>42866481</v>
      </c>
      <c r="BH8" s="40">
        <v>57575567</v>
      </c>
      <c r="BI8" s="40">
        <v>46050306</v>
      </c>
      <c r="BJ8" s="41">
        <v>39385284</v>
      </c>
      <c r="BK8" s="42">
        <f t="shared" ref="BK8:BK37" si="19">SUM(BD8:BJ8)</f>
        <v>229260577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3399894</v>
      </c>
      <c r="BY8" s="40">
        <v>2263943</v>
      </c>
      <c r="BZ8" s="40">
        <v>1673714</v>
      </c>
      <c r="CA8" s="40">
        <v>1741256</v>
      </c>
      <c r="CB8" s="41">
        <v>1017883</v>
      </c>
      <c r="CC8" s="42">
        <f t="shared" ref="CC8:CC37" si="21">SUM(BV8:CB8)</f>
        <v>10096690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1550869</v>
      </c>
      <c r="CQ8" s="40">
        <v>6351836</v>
      </c>
      <c r="CR8" s="40">
        <v>22516884</v>
      </c>
      <c r="CS8" s="40">
        <v>36567433</v>
      </c>
      <c r="CT8" s="41">
        <v>33204386</v>
      </c>
      <c r="CU8" s="42">
        <f t="shared" ref="CU8:CU37" si="23">SUM(CN8:CT8)</f>
        <v>100191408</v>
      </c>
      <c r="CV8" s="38" t="s">
        <v>9</v>
      </c>
      <c r="CW8" s="39">
        <v>0</v>
      </c>
      <c r="CX8" s="40">
        <v>0</v>
      </c>
      <c r="CY8" s="40">
        <v>5155214</v>
      </c>
      <c r="CZ8" s="40">
        <v>6882292</v>
      </c>
      <c r="DA8" s="40">
        <v>9606478</v>
      </c>
      <c r="DB8" s="40">
        <v>16634008.999999998</v>
      </c>
      <c r="DC8" s="41">
        <v>14407727</v>
      </c>
      <c r="DD8" s="42">
        <f t="shared" ref="DD8:DD37" si="24">SUM(CW8:DC8)</f>
        <v>52685720</v>
      </c>
      <c r="DE8" s="38" t="s">
        <v>9</v>
      </c>
      <c r="DF8" s="39">
        <v>0</v>
      </c>
      <c r="DG8" s="40">
        <v>0</v>
      </c>
      <c r="DH8" s="40">
        <v>0</v>
      </c>
      <c r="DI8" s="40">
        <v>0</v>
      </c>
      <c r="DJ8" s="40">
        <v>0</v>
      </c>
      <c r="DK8" s="40">
        <v>0</v>
      </c>
      <c r="DL8" s="41">
        <v>0</v>
      </c>
      <c r="DM8" s="42">
        <f t="shared" ref="DM8:DM37" si="25">SUM(DF8:DL8)</f>
        <v>0</v>
      </c>
    </row>
    <row r="9" spans="1:117" ht="15" customHeight="1" x14ac:dyDescent="0.15">
      <c r="A9" s="44" t="s">
        <v>10</v>
      </c>
      <c r="B9" s="45">
        <v>0</v>
      </c>
      <c r="C9" s="46">
        <v>0</v>
      </c>
      <c r="D9" s="46">
        <v>1353891</v>
      </c>
      <c r="E9" s="46">
        <v>1341459</v>
      </c>
      <c r="F9" s="46">
        <v>712071</v>
      </c>
      <c r="G9" s="46">
        <v>1937154</v>
      </c>
      <c r="H9" s="47">
        <v>273339</v>
      </c>
      <c r="I9" s="48">
        <f t="shared" si="13"/>
        <v>5617914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4955628</v>
      </c>
      <c r="W9" s="46">
        <v>5014805</v>
      </c>
      <c r="X9" s="46">
        <v>4665331</v>
      </c>
      <c r="Y9" s="46">
        <v>3813069</v>
      </c>
      <c r="Z9" s="47">
        <v>1303903</v>
      </c>
      <c r="AA9" s="48">
        <f t="shared" si="15"/>
        <v>19752736</v>
      </c>
      <c r="AB9" s="44" t="s">
        <v>10</v>
      </c>
      <c r="AC9" s="45">
        <v>0</v>
      </c>
      <c r="AD9" s="46">
        <v>0</v>
      </c>
      <c r="AE9" s="46">
        <v>512280</v>
      </c>
      <c r="AF9" s="46">
        <v>556299</v>
      </c>
      <c r="AG9" s="46">
        <v>1765377</v>
      </c>
      <c r="AH9" s="46">
        <v>1540746</v>
      </c>
      <c r="AI9" s="47">
        <v>1412568</v>
      </c>
      <c r="AJ9" s="48">
        <f t="shared" si="16"/>
        <v>5787270</v>
      </c>
      <c r="AK9" s="44" t="s">
        <v>10</v>
      </c>
      <c r="AL9" s="45">
        <v>139410</v>
      </c>
      <c r="AM9" s="46">
        <v>242082</v>
      </c>
      <c r="AN9" s="46">
        <v>1396863</v>
      </c>
      <c r="AO9" s="46">
        <v>363798</v>
      </c>
      <c r="AP9" s="46">
        <v>1586178</v>
      </c>
      <c r="AQ9" s="46">
        <v>1087371</v>
      </c>
      <c r="AR9" s="47">
        <v>645543</v>
      </c>
      <c r="AS9" s="48">
        <f t="shared" si="17"/>
        <v>5461245</v>
      </c>
      <c r="AT9" s="44" t="s">
        <v>10</v>
      </c>
      <c r="AU9" s="45">
        <v>0</v>
      </c>
      <c r="AV9" s="46">
        <v>0</v>
      </c>
      <c r="AW9" s="46">
        <v>6174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6174</v>
      </c>
      <c r="BC9" s="44" t="s">
        <v>10</v>
      </c>
      <c r="BD9" s="45">
        <v>0</v>
      </c>
      <c r="BE9" s="46">
        <v>0</v>
      </c>
      <c r="BF9" s="46">
        <v>9713425</v>
      </c>
      <c r="BG9" s="46">
        <v>6150375</v>
      </c>
      <c r="BH9" s="46">
        <v>6069780</v>
      </c>
      <c r="BI9" s="46">
        <v>5740454</v>
      </c>
      <c r="BJ9" s="47">
        <v>2379411</v>
      </c>
      <c r="BK9" s="48">
        <f t="shared" si="19"/>
        <v>30053445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932193</v>
      </c>
      <c r="CS9" s="46">
        <v>2170665</v>
      </c>
      <c r="CT9" s="47">
        <v>2057580</v>
      </c>
      <c r="CU9" s="48">
        <f t="shared" si="23"/>
        <v>5160438</v>
      </c>
      <c r="CV9" s="44" t="s">
        <v>10</v>
      </c>
      <c r="CW9" s="45">
        <v>0</v>
      </c>
      <c r="CX9" s="46">
        <v>0</v>
      </c>
      <c r="CY9" s="46">
        <v>1299443</v>
      </c>
      <c r="CZ9" s="46">
        <v>2460006</v>
      </c>
      <c r="DA9" s="46">
        <v>1979880</v>
      </c>
      <c r="DB9" s="46">
        <v>3780935</v>
      </c>
      <c r="DC9" s="47">
        <v>1842759</v>
      </c>
      <c r="DD9" s="48">
        <f t="shared" si="24"/>
        <v>11363023</v>
      </c>
      <c r="DE9" s="44" t="s">
        <v>10</v>
      </c>
      <c r="DF9" s="45">
        <v>0</v>
      </c>
      <c r="DG9" s="46">
        <v>0</v>
      </c>
      <c r="DH9" s="46">
        <v>53001</v>
      </c>
      <c r="DI9" s="46">
        <v>0</v>
      </c>
      <c r="DJ9" s="46">
        <v>0</v>
      </c>
      <c r="DK9" s="46">
        <v>32949</v>
      </c>
      <c r="DL9" s="47">
        <v>0</v>
      </c>
      <c r="DM9" s="48">
        <f t="shared" si="25"/>
        <v>85950</v>
      </c>
    </row>
    <row r="10" spans="1:117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7">
        <v>0</v>
      </c>
      <c r="I10" s="48">
        <f t="shared" si="13"/>
        <v>0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12671962</v>
      </c>
      <c r="W10" s="46">
        <v>5160693</v>
      </c>
      <c r="X10" s="46">
        <v>5614908</v>
      </c>
      <c r="Y10" s="46">
        <v>2294619</v>
      </c>
      <c r="Z10" s="47">
        <v>1853604</v>
      </c>
      <c r="AA10" s="48">
        <f t="shared" si="15"/>
        <v>27595786</v>
      </c>
      <c r="AB10" s="44" t="s">
        <v>11</v>
      </c>
      <c r="AC10" s="45">
        <v>0</v>
      </c>
      <c r="AD10" s="46">
        <v>0</v>
      </c>
      <c r="AE10" s="46">
        <v>1392248</v>
      </c>
      <c r="AF10" s="46">
        <v>428300</v>
      </c>
      <c r="AG10" s="46">
        <v>1170030</v>
      </c>
      <c r="AH10" s="46">
        <v>865453</v>
      </c>
      <c r="AI10" s="47">
        <v>487655</v>
      </c>
      <c r="AJ10" s="48">
        <f t="shared" si="16"/>
        <v>4343686</v>
      </c>
      <c r="AK10" s="44" t="s">
        <v>11</v>
      </c>
      <c r="AL10" s="45">
        <v>0</v>
      </c>
      <c r="AM10" s="46">
        <v>78438</v>
      </c>
      <c r="AN10" s="46">
        <v>394571</v>
      </c>
      <c r="AO10" s="46">
        <v>190179</v>
      </c>
      <c r="AP10" s="46">
        <v>0</v>
      </c>
      <c r="AQ10" s="46">
        <v>2233389</v>
      </c>
      <c r="AR10" s="47">
        <v>878666</v>
      </c>
      <c r="AS10" s="48">
        <f t="shared" si="17"/>
        <v>3775243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251954</v>
      </c>
      <c r="BF10" s="46">
        <v>4828944</v>
      </c>
      <c r="BG10" s="46">
        <v>2852102</v>
      </c>
      <c r="BH10" s="46">
        <v>5808607</v>
      </c>
      <c r="BI10" s="46">
        <v>2365130</v>
      </c>
      <c r="BJ10" s="47">
        <v>2348959</v>
      </c>
      <c r="BK10" s="48">
        <f t="shared" si="19"/>
        <v>18455696</v>
      </c>
      <c r="BL10" s="44" t="s">
        <v>11</v>
      </c>
      <c r="BM10" s="45">
        <v>0</v>
      </c>
      <c r="BN10" s="46">
        <v>0</v>
      </c>
      <c r="BO10" s="46">
        <v>0</v>
      </c>
      <c r="BP10" s="46">
        <v>0</v>
      </c>
      <c r="BQ10" s="46">
        <v>122506</v>
      </c>
      <c r="BR10" s="46">
        <v>41685</v>
      </c>
      <c r="BS10" s="47">
        <v>0</v>
      </c>
      <c r="BT10" s="48">
        <f t="shared" si="20"/>
        <v>164191</v>
      </c>
      <c r="BU10" s="44" t="s">
        <v>11</v>
      </c>
      <c r="BV10" s="45">
        <v>0</v>
      </c>
      <c r="BW10" s="46">
        <v>0</v>
      </c>
      <c r="BX10" s="46">
        <v>4548537</v>
      </c>
      <c r="BY10" s="46">
        <v>1594029</v>
      </c>
      <c r="BZ10" s="46">
        <v>2425317</v>
      </c>
      <c r="CA10" s="46">
        <v>484610</v>
      </c>
      <c r="CB10" s="47">
        <v>2110803</v>
      </c>
      <c r="CC10" s="48">
        <f t="shared" si="21"/>
        <v>11163296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2343203</v>
      </c>
      <c r="CZ10" s="46">
        <v>809208</v>
      </c>
      <c r="DA10" s="46">
        <v>1217688</v>
      </c>
      <c r="DB10" s="46">
        <v>981351</v>
      </c>
      <c r="DC10" s="47">
        <v>973227</v>
      </c>
      <c r="DD10" s="48">
        <f t="shared" si="24"/>
        <v>6324677</v>
      </c>
      <c r="DE10" s="44" t="s">
        <v>11</v>
      </c>
      <c r="DF10" s="45">
        <v>0</v>
      </c>
      <c r="DG10" s="46">
        <v>0</v>
      </c>
      <c r="DH10" s="46">
        <v>0</v>
      </c>
      <c r="DI10" s="46">
        <v>0</v>
      </c>
      <c r="DJ10" s="46">
        <v>0</v>
      </c>
      <c r="DK10" s="46">
        <v>0</v>
      </c>
      <c r="DL10" s="47">
        <v>0</v>
      </c>
      <c r="DM10" s="48">
        <f t="shared" si="25"/>
        <v>0</v>
      </c>
    </row>
    <row r="11" spans="1:117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1105136</v>
      </c>
      <c r="W11" s="46">
        <v>2456317</v>
      </c>
      <c r="X11" s="46">
        <v>1712637</v>
      </c>
      <c r="Y11" s="46">
        <v>2303057</v>
      </c>
      <c r="Z11" s="47">
        <v>1469259</v>
      </c>
      <c r="AA11" s="48">
        <f t="shared" si="15"/>
        <v>9046406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505710</v>
      </c>
      <c r="AN11" s="46">
        <v>1044432</v>
      </c>
      <c r="AO11" s="46">
        <v>2324047</v>
      </c>
      <c r="AP11" s="46">
        <v>2508116</v>
      </c>
      <c r="AQ11" s="46">
        <v>3671073</v>
      </c>
      <c r="AR11" s="47">
        <v>1195283</v>
      </c>
      <c r="AS11" s="48">
        <f t="shared" si="17"/>
        <v>11296622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233028</v>
      </c>
      <c r="BF11" s="46">
        <v>2621583</v>
      </c>
      <c r="BG11" s="46">
        <v>4617495</v>
      </c>
      <c r="BH11" s="46">
        <v>3425859</v>
      </c>
      <c r="BI11" s="46">
        <v>4635459</v>
      </c>
      <c r="BJ11" s="47">
        <v>3549798</v>
      </c>
      <c r="BK11" s="48">
        <f t="shared" si="19"/>
        <v>19083222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268812</v>
      </c>
      <c r="CS11" s="46">
        <v>658998</v>
      </c>
      <c r="CT11" s="47">
        <v>516087</v>
      </c>
      <c r="CU11" s="48">
        <f t="shared" si="23"/>
        <v>1443897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</row>
    <row r="12" spans="1:117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949141</v>
      </c>
      <c r="W12" s="46">
        <v>1022732</v>
      </c>
      <c r="X12" s="46">
        <v>304217</v>
      </c>
      <c r="Y12" s="46">
        <v>773856</v>
      </c>
      <c r="Z12" s="47">
        <v>411165</v>
      </c>
      <c r="AA12" s="48">
        <f t="shared" si="15"/>
        <v>3461111</v>
      </c>
      <c r="AB12" s="44" t="s">
        <v>13</v>
      </c>
      <c r="AC12" s="45">
        <v>0</v>
      </c>
      <c r="AD12" s="46">
        <v>0</v>
      </c>
      <c r="AE12" s="46">
        <v>1032912</v>
      </c>
      <c r="AF12" s="46">
        <v>1388196</v>
      </c>
      <c r="AG12" s="46">
        <v>782118</v>
      </c>
      <c r="AH12" s="46">
        <v>536953</v>
      </c>
      <c r="AI12" s="47">
        <v>97947</v>
      </c>
      <c r="AJ12" s="48">
        <f t="shared" si="16"/>
        <v>3838126</v>
      </c>
      <c r="AK12" s="44" t="s">
        <v>13</v>
      </c>
      <c r="AL12" s="45">
        <v>104238</v>
      </c>
      <c r="AM12" s="46">
        <v>68866</v>
      </c>
      <c r="AN12" s="46">
        <v>1682658</v>
      </c>
      <c r="AO12" s="46">
        <v>1712727</v>
      </c>
      <c r="AP12" s="46">
        <v>2330453</v>
      </c>
      <c r="AQ12" s="46">
        <v>581724</v>
      </c>
      <c r="AR12" s="47">
        <v>638019</v>
      </c>
      <c r="AS12" s="48">
        <f t="shared" si="17"/>
        <v>7118685</v>
      </c>
      <c r="AT12" s="44" t="s">
        <v>13</v>
      </c>
      <c r="AU12" s="45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8">
        <f t="shared" si="18"/>
        <v>0</v>
      </c>
      <c r="BC12" s="44" t="s">
        <v>13</v>
      </c>
      <c r="BD12" s="45">
        <v>0</v>
      </c>
      <c r="BE12" s="46">
        <v>0</v>
      </c>
      <c r="BF12" s="46">
        <v>2565558</v>
      </c>
      <c r="BG12" s="46">
        <v>3528270</v>
      </c>
      <c r="BH12" s="46">
        <v>4284497</v>
      </c>
      <c r="BI12" s="46">
        <v>2297367</v>
      </c>
      <c r="BJ12" s="47">
        <v>2304432</v>
      </c>
      <c r="BK12" s="48">
        <f t="shared" si="19"/>
        <v>14980124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</row>
    <row r="13" spans="1:117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345745</v>
      </c>
      <c r="I13" s="48">
        <f t="shared" si="13"/>
        <v>345745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11515319</v>
      </c>
      <c r="W13" s="46">
        <v>12059045</v>
      </c>
      <c r="X13" s="46">
        <v>6800425</v>
      </c>
      <c r="Y13" s="46">
        <v>7399167</v>
      </c>
      <c r="Z13" s="47">
        <v>3157567</v>
      </c>
      <c r="AA13" s="48">
        <f t="shared" si="15"/>
        <v>40931523</v>
      </c>
      <c r="AB13" s="44" t="s">
        <v>14</v>
      </c>
      <c r="AC13" s="45">
        <v>0</v>
      </c>
      <c r="AD13" s="46">
        <v>0</v>
      </c>
      <c r="AE13" s="46">
        <v>80838</v>
      </c>
      <c r="AF13" s="46">
        <v>95868</v>
      </c>
      <c r="AG13" s="46">
        <v>111348</v>
      </c>
      <c r="AH13" s="46">
        <v>20412</v>
      </c>
      <c r="AI13" s="47">
        <v>159804</v>
      </c>
      <c r="AJ13" s="48">
        <f t="shared" si="16"/>
        <v>468270</v>
      </c>
      <c r="AK13" s="44" t="s">
        <v>14</v>
      </c>
      <c r="AL13" s="45">
        <v>55062</v>
      </c>
      <c r="AM13" s="46">
        <v>94599</v>
      </c>
      <c r="AN13" s="46">
        <v>1655865</v>
      </c>
      <c r="AO13" s="46">
        <v>2245595</v>
      </c>
      <c r="AP13" s="46">
        <v>2484141</v>
      </c>
      <c r="AQ13" s="46">
        <v>1385298</v>
      </c>
      <c r="AR13" s="47">
        <v>667818</v>
      </c>
      <c r="AS13" s="48">
        <f t="shared" si="17"/>
        <v>8588378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0</v>
      </c>
      <c r="BF13" s="46">
        <v>8045343</v>
      </c>
      <c r="BG13" s="46">
        <v>8214318.9999999991</v>
      </c>
      <c r="BH13" s="46">
        <v>5191353</v>
      </c>
      <c r="BI13" s="46">
        <v>7800849</v>
      </c>
      <c r="BJ13" s="47">
        <v>4924611</v>
      </c>
      <c r="BK13" s="48">
        <f t="shared" si="19"/>
        <v>34176475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229698</v>
      </c>
      <c r="BY13" s="46">
        <v>196947</v>
      </c>
      <c r="BZ13" s="46">
        <v>217863</v>
      </c>
      <c r="CA13" s="46">
        <v>712665</v>
      </c>
      <c r="CB13" s="47">
        <v>1036611.0000000001</v>
      </c>
      <c r="CC13" s="48">
        <f t="shared" si="21"/>
        <v>2393784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431532</v>
      </c>
      <c r="CR13" s="46">
        <v>1908360</v>
      </c>
      <c r="CS13" s="46">
        <v>3128436</v>
      </c>
      <c r="CT13" s="47">
        <v>1411245</v>
      </c>
      <c r="CU13" s="48">
        <f t="shared" si="23"/>
        <v>6879573</v>
      </c>
      <c r="CV13" s="44" t="s">
        <v>14</v>
      </c>
      <c r="CW13" s="45">
        <v>0</v>
      </c>
      <c r="CX13" s="46">
        <v>0</v>
      </c>
      <c r="CY13" s="46">
        <v>855936</v>
      </c>
      <c r="CZ13" s="46">
        <v>1220794</v>
      </c>
      <c r="DA13" s="46">
        <v>1072188</v>
      </c>
      <c r="DB13" s="46">
        <v>1216116</v>
      </c>
      <c r="DC13" s="47">
        <v>348876</v>
      </c>
      <c r="DD13" s="48">
        <f t="shared" si="24"/>
        <v>4713910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</row>
    <row r="14" spans="1:117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4493116</v>
      </c>
      <c r="W14" s="46">
        <v>2229597</v>
      </c>
      <c r="X14" s="46">
        <v>3328631</v>
      </c>
      <c r="Y14" s="46">
        <v>2291707</v>
      </c>
      <c r="Z14" s="47">
        <v>1145529</v>
      </c>
      <c r="AA14" s="48">
        <f t="shared" si="15"/>
        <v>13488580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1261611</v>
      </c>
      <c r="BG14" s="46">
        <v>1637361</v>
      </c>
      <c r="BH14" s="46">
        <v>899982</v>
      </c>
      <c r="BI14" s="46">
        <v>1978080</v>
      </c>
      <c r="BJ14" s="47">
        <v>24399</v>
      </c>
      <c r="BK14" s="48">
        <f t="shared" si="19"/>
        <v>5801433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636210</v>
      </c>
      <c r="BY14" s="46">
        <v>1583239</v>
      </c>
      <c r="BZ14" s="46">
        <v>1032939.0000000001</v>
      </c>
      <c r="CA14" s="46">
        <v>660960</v>
      </c>
      <c r="CB14" s="47">
        <v>963540</v>
      </c>
      <c r="CC14" s="48">
        <f t="shared" si="21"/>
        <v>4876888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5373549</v>
      </c>
      <c r="CS14" s="46">
        <v>4975038</v>
      </c>
      <c r="CT14" s="47">
        <v>2941110</v>
      </c>
      <c r="CU14" s="48">
        <f t="shared" si="23"/>
        <v>13289697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</row>
    <row r="15" spans="1:117" ht="15" customHeight="1" x14ac:dyDescent="0.15">
      <c r="A15" s="44" t="s">
        <v>16</v>
      </c>
      <c r="B15" s="45">
        <v>0</v>
      </c>
      <c r="C15" s="46">
        <v>0</v>
      </c>
      <c r="D15" s="46">
        <v>151182</v>
      </c>
      <c r="E15" s="46">
        <v>666289</v>
      </c>
      <c r="F15" s="46">
        <v>401490</v>
      </c>
      <c r="G15" s="46">
        <v>1371150</v>
      </c>
      <c r="H15" s="47">
        <v>896373</v>
      </c>
      <c r="I15" s="48">
        <f t="shared" si="13"/>
        <v>3486484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1897364</v>
      </c>
      <c r="W15" s="46">
        <v>2710638</v>
      </c>
      <c r="X15" s="46">
        <v>3595881</v>
      </c>
      <c r="Y15" s="46">
        <v>4814484</v>
      </c>
      <c r="Z15" s="47">
        <v>1536733</v>
      </c>
      <c r="AA15" s="48">
        <f t="shared" si="15"/>
        <v>14555100</v>
      </c>
      <c r="AB15" s="44" t="s">
        <v>16</v>
      </c>
      <c r="AC15" s="45">
        <v>0</v>
      </c>
      <c r="AD15" s="46">
        <v>0</v>
      </c>
      <c r="AE15" s="46">
        <v>327510</v>
      </c>
      <c r="AF15" s="46">
        <v>257976</v>
      </c>
      <c r="AG15" s="46">
        <v>286254</v>
      </c>
      <c r="AH15" s="46">
        <v>25200</v>
      </c>
      <c r="AI15" s="47">
        <v>0</v>
      </c>
      <c r="AJ15" s="48">
        <f t="shared" si="16"/>
        <v>896940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247320</v>
      </c>
      <c r="BF15" s="46">
        <v>4191408.0000000005</v>
      </c>
      <c r="BG15" s="46">
        <v>7142526</v>
      </c>
      <c r="BH15" s="46">
        <v>6797961</v>
      </c>
      <c r="BI15" s="46">
        <v>4333113</v>
      </c>
      <c r="BJ15" s="47">
        <v>1179054</v>
      </c>
      <c r="BK15" s="48">
        <f t="shared" si="19"/>
        <v>23891382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915228</v>
      </c>
      <c r="BY15" s="46">
        <v>1116018</v>
      </c>
      <c r="BZ15" s="46">
        <v>622539</v>
      </c>
      <c r="CA15" s="46">
        <v>681615</v>
      </c>
      <c r="CB15" s="47">
        <v>0</v>
      </c>
      <c r="CC15" s="48">
        <f t="shared" si="21"/>
        <v>3335400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2091447</v>
      </c>
      <c r="CS15" s="46">
        <v>1403055</v>
      </c>
      <c r="CT15" s="47">
        <v>1988838</v>
      </c>
      <c r="CU15" s="48">
        <f t="shared" si="23"/>
        <v>5483340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366598</v>
      </c>
      <c r="DD15" s="48">
        <f t="shared" si="24"/>
        <v>366598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</row>
    <row r="16" spans="1:117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105670</v>
      </c>
      <c r="F16" s="46">
        <v>0</v>
      </c>
      <c r="G16" s="46">
        <v>0</v>
      </c>
      <c r="H16" s="47">
        <v>0</v>
      </c>
      <c r="I16" s="48">
        <f t="shared" si="13"/>
        <v>105670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1087046</v>
      </c>
      <c r="W16" s="46">
        <v>1868849</v>
      </c>
      <c r="X16" s="46">
        <v>1379060</v>
      </c>
      <c r="Y16" s="46">
        <v>650329</v>
      </c>
      <c r="Z16" s="47">
        <v>879011</v>
      </c>
      <c r="AA16" s="48">
        <f t="shared" si="15"/>
        <v>5864295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368559</v>
      </c>
      <c r="AO16" s="46">
        <v>887508</v>
      </c>
      <c r="AP16" s="46">
        <v>752490</v>
      </c>
      <c r="AQ16" s="46">
        <v>549468</v>
      </c>
      <c r="AR16" s="47">
        <v>1123052</v>
      </c>
      <c r="AS16" s="48">
        <f t="shared" si="17"/>
        <v>3681077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7">
        <v>0</v>
      </c>
      <c r="BB16" s="48">
        <f t="shared" si="18"/>
        <v>0</v>
      </c>
      <c r="BC16" s="44" t="s">
        <v>17</v>
      </c>
      <c r="BD16" s="45">
        <v>0</v>
      </c>
      <c r="BE16" s="46">
        <v>246888</v>
      </c>
      <c r="BF16" s="46">
        <v>4983014</v>
      </c>
      <c r="BG16" s="46">
        <v>3218013</v>
      </c>
      <c r="BH16" s="46">
        <v>3621636</v>
      </c>
      <c r="BI16" s="46">
        <v>4793508</v>
      </c>
      <c r="BJ16" s="47">
        <v>1164573</v>
      </c>
      <c r="BK16" s="48">
        <f t="shared" si="19"/>
        <v>18027632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</row>
    <row r="17" spans="1:117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368964</v>
      </c>
      <c r="W17" s="46">
        <v>437499</v>
      </c>
      <c r="X17" s="46">
        <v>703704</v>
      </c>
      <c r="Y17" s="46">
        <v>444753</v>
      </c>
      <c r="Z17" s="47">
        <v>190655</v>
      </c>
      <c r="AA17" s="48">
        <f t="shared" si="15"/>
        <v>2145575</v>
      </c>
      <c r="AB17" s="44" t="s">
        <v>18</v>
      </c>
      <c r="AC17" s="45">
        <v>0</v>
      </c>
      <c r="AD17" s="46">
        <v>0</v>
      </c>
      <c r="AE17" s="46">
        <v>147222</v>
      </c>
      <c r="AF17" s="46">
        <v>82332</v>
      </c>
      <c r="AG17" s="46">
        <v>0</v>
      </c>
      <c r="AH17" s="46">
        <v>0</v>
      </c>
      <c r="AI17" s="47">
        <v>0</v>
      </c>
      <c r="AJ17" s="48">
        <f t="shared" si="16"/>
        <v>229554</v>
      </c>
      <c r="AK17" s="44" t="s">
        <v>18</v>
      </c>
      <c r="AL17" s="45">
        <v>135072</v>
      </c>
      <c r="AM17" s="46">
        <v>240489</v>
      </c>
      <c r="AN17" s="46">
        <v>1066356</v>
      </c>
      <c r="AO17" s="46">
        <v>716490</v>
      </c>
      <c r="AP17" s="46">
        <v>1647018</v>
      </c>
      <c r="AQ17" s="46">
        <v>3693069</v>
      </c>
      <c r="AR17" s="47">
        <v>1620261</v>
      </c>
      <c r="AS17" s="48">
        <f t="shared" si="17"/>
        <v>9118755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0</v>
      </c>
      <c r="BF17" s="46">
        <v>2609370</v>
      </c>
      <c r="BG17" s="46">
        <v>254871</v>
      </c>
      <c r="BH17" s="46">
        <v>1764045</v>
      </c>
      <c r="BI17" s="46">
        <v>1581498</v>
      </c>
      <c r="BJ17" s="47">
        <v>0</v>
      </c>
      <c r="BK17" s="48">
        <f t="shared" si="19"/>
        <v>6209784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617710</v>
      </c>
      <c r="DC17" s="47">
        <v>0</v>
      </c>
      <c r="DD17" s="48">
        <f t="shared" si="24"/>
        <v>617710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</row>
    <row r="18" spans="1:117" ht="15" customHeight="1" x14ac:dyDescent="0.15">
      <c r="A18" s="44" t="s">
        <v>19</v>
      </c>
      <c r="B18" s="45">
        <v>0</v>
      </c>
      <c r="C18" s="46">
        <v>0</v>
      </c>
      <c r="D18" s="46">
        <v>0</v>
      </c>
      <c r="E18" s="46">
        <v>261171</v>
      </c>
      <c r="F18" s="46">
        <v>0</v>
      </c>
      <c r="G18" s="46">
        <v>0</v>
      </c>
      <c r="H18" s="47">
        <v>0</v>
      </c>
      <c r="I18" s="48">
        <f t="shared" si="13"/>
        <v>261171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370001</v>
      </c>
      <c r="W18" s="46">
        <v>320589</v>
      </c>
      <c r="X18" s="46">
        <v>591468</v>
      </c>
      <c r="Y18" s="46">
        <v>1651212</v>
      </c>
      <c r="Z18" s="47">
        <v>370194</v>
      </c>
      <c r="AA18" s="48">
        <f t="shared" si="15"/>
        <v>3303464</v>
      </c>
      <c r="AB18" s="44" t="s">
        <v>19</v>
      </c>
      <c r="AC18" s="45">
        <v>0</v>
      </c>
      <c r="AD18" s="46">
        <v>0</v>
      </c>
      <c r="AE18" s="46">
        <v>86364</v>
      </c>
      <c r="AF18" s="46">
        <v>96255</v>
      </c>
      <c r="AG18" s="46">
        <v>0</v>
      </c>
      <c r="AH18" s="46">
        <v>0</v>
      </c>
      <c r="AI18" s="47">
        <v>0</v>
      </c>
      <c r="AJ18" s="48">
        <f t="shared" si="16"/>
        <v>182619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2345328</v>
      </c>
      <c r="BG18" s="46">
        <v>2440809</v>
      </c>
      <c r="BH18" s="46">
        <v>3132702</v>
      </c>
      <c r="BI18" s="46">
        <v>563310</v>
      </c>
      <c r="BJ18" s="47">
        <v>0</v>
      </c>
      <c r="BK18" s="48">
        <f t="shared" si="19"/>
        <v>8482149</v>
      </c>
      <c r="BL18" s="44" t="s">
        <v>19</v>
      </c>
      <c r="BM18" s="45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7">
        <v>0</v>
      </c>
      <c r="BT18" s="48">
        <f t="shared" si="20"/>
        <v>0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415221</v>
      </c>
      <c r="DA18" s="46">
        <v>0</v>
      </c>
      <c r="DB18" s="46">
        <v>281661</v>
      </c>
      <c r="DC18" s="47">
        <v>347577</v>
      </c>
      <c r="DD18" s="48">
        <f t="shared" si="24"/>
        <v>1044459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</row>
    <row r="19" spans="1:117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70731</v>
      </c>
      <c r="W19" s="46">
        <v>92308</v>
      </c>
      <c r="X19" s="46">
        <v>98902</v>
      </c>
      <c r="Y19" s="46">
        <v>111561</v>
      </c>
      <c r="Z19" s="47">
        <v>0</v>
      </c>
      <c r="AA19" s="48">
        <f t="shared" si="15"/>
        <v>373502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239184</v>
      </c>
      <c r="BF19" s="46">
        <v>775035</v>
      </c>
      <c r="BG19" s="46">
        <v>1102491</v>
      </c>
      <c r="BH19" s="46">
        <v>822501</v>
      </c>
      <c r="BI19" s="46">
        <v>0</v>
      </c>
      <c r="BJ19" s="47">
        <v>0</v>
      </c>
      <c r="BK19" s="48">
        <f t="shared" si="19"/>
        <v>2939211</v>
      </c>
      <c r="BL19" s="44" t="s">
        <v>20</v>
      </c>
      <c r="BM19" s="45">
        <v>0</v>
      </c>
      <c r="BN19" s="46">
        <v>0</v>
      </c>
      <c r="BO19" s="46">
        <v>140454</v>
      </c>
      <c r="BP19" s="46">
        <v>0</v>
      </c>
      <c r="BQ19" s="46">
        <v>0</v>
      </c>
      <c r="BR19" s="46">
        <v>0</v>
      </c>
      <c r="BS19" s="47">
        <v>0</v>
      </c>
      <c r="BT19" s="48">
        <f t="shared" si="20"/>
        <v>140454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</row>
    <row r="20" spans="1:117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29988</v>
      </c>
      <c r="W20" s="46">
        <v>102672</v>
      </c>
      <c r="X20" s="46">
        <v>113697</v>
      </c>
      <c r="Y20" s="46">
        <v>88335</v>
      </c>
      <c r="Z20" s="47">
        <v>0</v>
      </c>
      <c r="AA20" s="48">
        <f t="shared" si="15"/>
        <v>334692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22461</v>
      </c>
      <c r="AH20" s="46">
        <v>0</v>
      </c>
      <c r="AI20" s="47">
        <v>0</v>
      </c>
      <c r="AJ20" s="48">
        <f t="shared" si="16"/>
        <v>22461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262584</v>
      </c>
      <c r="BG20" s="46">
        <v>1091359</v>
      </c>
      <c r="BH20" s="46">
        <v>0</v>
      </c>
      <c r="BI20" s="46">
        <v>304917</v>
      </c>
      <c r="BJ20" s="47">
        <v>0</v>
      </c>
      <c r="BK20" s="48">
        <f t="shared" si="19"/>
        <v>1658860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476028</v>
      </c>
      <c r="CR20" s="46">
        <v>1581201</v>
      </c>
      <c r="CS20" s="46">
        <v>1913814</v>
      </c>
      <c r="CT20" s="47">
        <v>0</v>
      </c>
      <c r="CU20" s="48">
        <f t="shared" si="23"/>
        <v>3971043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553514</v>
      </c>
      <c r="DD20" s="48">
        <f t="shared" si="24"/>
        <v>553514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</row>
    <row r="21" spans="1:117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429312</v>
      </c>
      <c r="W21" s="46">
        <v>484862</v>
      </c>
      <c r="X21" s="46">
        <v>131023</v>
      </c>
      <c r="Y21" s="46">
        <v>67149</v>
      </c>
      <c r="Z21" s="47">
        <v>194724</v>
      </c>
      <c r="AA21" s="48">
        <f t="shared" si="15"/>
        <v>1307070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2310651</v>
      </c>
      <c r="BG21" s="46">
        <v>1587168</v>
      </c>
      <c r="BH21" s="46">
        <v>825156</v>
      </c>
      <c r="BI21" s="46">
        <v>1683711</v>
      </c>
      <c r="BJ21" s="47">
        <v>1319445</v>
      </c>
      <c r="BK21" s="48">
        <f t="shared" si="19"/>
        <v>7726131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1755018</v>
      </c>
      <c r="CS21" s="46">
        <v>3176316</v>
      </c>
      <c r="CT21" s="47">
        <v>1697812</v>
      </c>
      <c r="CU21" s="48">
        <f t="shared" si="23"/>
        <v>6629146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</row>
    <row r="22" spans="1:117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116514</v>
      </c>
      <c r="W22" s="46">
        <v>151380</v>
      </c>
      <c r="X22" s="46">
        <v>0</v>
      </c>
      <c r="Y22" s="46">
        <v>290025</v>
      </c>
      <c r="Z22" s="47">
        <v>0</v>
      </c>
      <c r="AA22" s="48">
        <f t="shared" si="15"/>
        <v>557919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524862</v>
      </c>
      <c r="AP22" s="46">
        <v>251757</v>
      </c>
      <c r="AQ22" s="46">
        <v>185976</v>
      </c>
      <c r="AR22" s="47">
        <v>311166</v>
      </c>
      <c r="AS22" s="48">
        <f t="shared" si="17"/>
        <v>1392093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807975</v>
      </c>
      <c r="BG22" s="46">
        <v>272682</v>
      </c>
      <c r="BH22" s="46">
        <v>818694</v>
      </c>
      <c r="BI22" s="46">
        <v>555966</v>
      </c>
      <c r="BJ22" s="47">
        <v>0</v>
      </c>
      <c r="BK22" s="48">
        <f t="shared" si="19"/>
        <v>2455317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0</v>
      </c>
      <c r="CQ22" s="46">
        <v>0</v>
      </c>
      <c r="CR22" s="46">
        <v>1203300</v>
      </c>
      <c r="CS22" s="46">
        <v>2157624</v>
      </c>
      <c r="CT22" s="47">
        <v>291231</v>
      </c>
      <c r="CU22" s="48">
        <f t="shared" si="23"/>
        <v>3652155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</row>
    <row r="23" spans="1:117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3168505</v>
      </c>
      <c r="W23" s="46">
        <v>2097216</v>
      </c>
      <c r="X23" s="46">
        <v>2065905.0000000002</v>
      </c>
      <c r="Y23" s="46">
        <v>1456614</v>
      </c>
      <c r="Z23" s="47">
        <v>702657</v>
      </c>
      <c r="AA23" s="48">
        <f t="shared" si="15"/>
        <v>9490897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774036</v>
      </c>
      <c r="AO23" s="46">
        <v>898335</v>
      </c>
      <c r="AP23" s="46">
        <v>1909188</v>
      </c>
      <c r="AQ23" s="46">
        <v>1078983</v>
      </c>
      <c r="AR23" s="47">
        <v>0</v>
      </c>
      <c r="AS23" s="48">
        <f t="shared" si="17"/>
        <v>4660542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240669</v>
      </c>
      <c r="BF23" s="46">
        <v>1850749</v>
      </c>
      <c r="BG23" s="46">
        <v>2937690</v>
      </c>
      <c r="BH23" s="46">
        <v>819828</v>
      </c>
      <c r="BI23" s="46">
        <v>2706943</v>
      </c>
      <c r="BJ23" s="47">
        <v>1948462</v>
      </c>
      <c r="BK23" s="48">
        <f t="shared" si="19"/>
        <v>10504341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1536282</v>
      </c>
      <c r="CS23" s="46">
        <v>2726028</v>
      </c>
      <c r="CT23" s="47">
        <v>3789630</v>
      </c>
      <c r="CU23" s="48">
        <f t="shared" si="23"/>
        <v>8051940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388958</v>
      </c>
      <c r="DD23" s="48">
        <f t="shared" si="24"/>
        <v>388958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</row>
    <row r="24" spans="1:117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315810</v>
      </c>
      <c r="W24" s="46">
        <v>43236</v>
      </c>
      <c r="X24" s="46">
        <v>0</v>
      </c>
      <c r="Y24" s="46">
        <v>0</v>
      </c>
      <c r="Z24" s="47">
        <v>0</v>
      </c>
      <c r="AA24" s="48">
        <f t="shared" si="15"/>
        <v>359046</v>
      </c>
      <c r="AB24" s="44" t="s">
        <v>25</v>
      </c>
      <c r="AC24" s="45">
        <v>0</v>
      </c>
      <c r="AD24" s="46">
        <v>0</v>
      </c>
      <c r="AE24" s="46">
        <v>11637</v>
      </c>
      <c r="AF24" s="46">
        <v>213696</v>
      </c>
      <c r="AG24" s="46">
        <v>0</v>
      </c>
      <c r="AH24" s="46">
        <v>0</v>
      </c>
      <c r="AI24" s="47">
        <v>0</v>
      </c>
      <c r="AJ24" s="48">
        <f t="shared" si="16"/>
        <v>225333</v>
      </c>
      <c r="AK24" s="44" t="s">
        <v>25</v>
      </c>
      <c r="AL24" s="45">
        <v>35208</v>
      </c>
      <c r="AM24" s="46">
        <v>71154</v>
      </c>
      <c r="AN24" s="46">
        <v>115920</v>
      </c>
      <c r="AO24" s="46">
        <v>0</v>
      </c>
      <c r="AP24" s="46">
        <v>0</v>
      </c>
      <c r="AQ24" s="46">
        <v>0</v>
      </c>
      <c r="AR24" s="47">
        <v>0</v>
      </c>
      <c r="AS24" s="48">
        <f t="shared" si="17"/>
        <v>222282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0</v>
      </c>
      <c r="BF24" s="46">
        <v>783378</v>
      </c>
      <c r="BG24" s="46">
        <v>816777</v>
      </c>
      <c r="BH24" s="46">
        <v>1928138</v>
      </c>
      <c r="BI24" s="46">
        <v>284985</v>
      </c>
      <c r="BJ24" s="47">
        <v>290385</v>
      </c>
      <c r="BK24" s="48">
        <f t="shared" si="19"/>
        <v>4103663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</row>
    <row r="25" spans="1:117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690165</v>
      </c>
      <c r="W25" s="46">
        <v>664128</v>
      </c>
      <c r="X25" s="46">
        <v>404226</v>
      </c>
      <c r="Y25" s="46">
        <v>369340</v>
      </c>
      <c r="Z25" s="47">
        <v>0</v>
      </c>
      <c r="AA25" s="48">
        <f t="shared" si="15"/>
        <v>2127859</v>
      </c>
      <c r="AB25" s="44" t="s">
        <v>26</v>
      </c>
      <c r="AC25" s="45">
        <v>0</v>
      </c>
      <c r="AD25" s="46">
        <v>0</v>
      </c>
      <c r="AE25" s="46">
        <v>40446</v>
      </c>
      <c r="AF25" s="46">
        <v>240354</v>
      </c>
      <c r="AG25" s="46">
        <v>344205</v>
      </c>
      <c r="AH25" s="46">
        <v>0</v>
      </c>
      <c r="AI25" s="47">
        <v>0</v>
      </c>
      <c r="AJ25" s="48">
        <f t="shared" si="16"/>
        <v>625005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544518</v>
      </c>
      <c r="BH25" s="46">
        <v>559782</v>
      </c>
      <c r="BI25" s="46">
        <v>0</v>
      </c>
      <c r="BJ25" s="47">
        <v>290385</v>
      </c>
      <c r="BK25" s="48">
        <f t="shared" si="19"/>
        <v>1394685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</row>
    <row r="26" spans="1:117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594844</v>
      </c>
      <c r="W26" s="46">
        <v>258831.00000000003</v>
      </c>
      <c r="X26" s="46">
        <v>427626</v>
      </c>
      <c r="Y26" s="46">
        <v>518913</v>
      </c>
      <c r="Z26" s="47">
        <v>78849</v>
      </c>
      <c r="AA26" s="48">
        <f t="shared" si="15"/>
        <v>1879063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522251.99999999994</v>
      </c>
      <c r="BG26" s="46">
        <v>544518</v>
      </c>
      <c r="BH26" s="46">
        <v>279891</v>
      </c>
      <c r="BI26" s="46">
        <v>284985</v>
      </c>
      <c r="BJ26" s="47">
        <v>290385</v>
      </c>
      <c r="BK26" s="48">
        <f t="shared" si="19"/>
        <v>1922031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</row>
    <row r="27" spans="1:117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7">
        <v>0</v>
      </c>
      <c r="I27" s="48">
        <f t="shared" si="13"/>
        <v>0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812895</v>
      </c>
      <c r="W27" s="46">
        <v>490869</v>
      </c>
      <c r="X27" s="46">
        <v>410130</v>
      </c>
      <c r="Y27" s="46">
        <v>279621</v>
      </c>
      <c r="Z27" s="47">
        <v>223902</v>
      </c>
      <c r="AA27" s="48">
        <f t="shared" si="15"/>
        <v>2217417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275391</v>
      </c>
      <c r="BG27" s="46">
        <v>1146717</v>
      </c>
      <c r="BH27" s="46">
        <v>570888</v>
      </c>
      <c r="BI27" s="46">
        <v>599454</v>
      </c>
      <c r="BJ27" s="47">
        <v>592803</v>
      </c>
      <c r="BK27" s="48">
        <f t="shared" si="19"/>
        <v>3185253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259685.99999999997</v>
      </c>
      <c r="CC27" s="48">
        <f t="shared" si="21"/>
        <v>259685.99999999997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</row>
    <row r="28" spans="1:117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498481</v>
      </c>
      <c r="W28" s="46">
        <v>654803</v>
      </c>
      <c r="X28" s="46">
        <v>400104</v>
      </c>
      <c r="Y28" s="46">
        <v>26253</v>
      </c>
      <c r="Z28" s="47">
        <v>444515</v>
      </c>
      <c r="AA28" s="48">
        <f t="shared" si="15"/>
        <v>2024156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128853.00000000001</v>
      </c>
      <c r="AO28" s="46">
        <v>174294</v>
      </c>
      <c r="AP28" s="46">
        <v>274500</v>
      </c>
      <c r="AQ28" s="46">
        <v>285975</v>
      </c>
      <c r="AR28" s="47">
        <v>0</v>
      </c>
      <c r="AS28" s="48">
        <f t="shared" si="17"/>
        <v>863622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981335</v>
      </c>
      <c r="BG28" s="46">
        <v>807336</v>
      </c>
      <c r="BH28" s="46">
        <v>287028</v>
      </c>
      <c r="BI28" s="46">
        <v>281907</v>
      </c>
      <c r="BJ28" s="47">
        <v>574632</v>
      </c>
      <c r="BK28" s="48">
        <f t="shared" si="19"/>
        <v>2932238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665788</v>
      </c>
      <c r="BY28" s="46">
        <v>0</v>
      </c>
      <c r="BZ28" s="46">
        <v>437148</v>
      </c>
      <c r="CA28" s="46">
        <v>423760</v>
      </c>
      <c r="CB28" s="47">
        <v>787662</v>
      </c>
      <c r="CC28" s="48">
        <f t="shared" si="21"/>
        <v>2314358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</row>
    <row r="29" spans="1:117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188370</v>
      </c>
      <c r="Z29" s="47">
        <v>0</v>
      </c>
      <c r="AA29" s="48">
        <f t="shared" si="15"/>
        <v>188370</v>
      </c>
      <c r="AB29" s="44" t="s">
        <v>30</v>
      </c>
      <c r="AC29" s="45">
        <v>0</v>
      </c>
      <c r="AD29" s="46">
        <v>0</v>
      </c>
      <c r="AE29" s="46">
        <v>0</v>
      </c>
      <c r="AF29" s="46">
        <v>74520</v>
      </c>
      <c r="AG29" s="46">
        <v>0</v>
      </c>
      <c r="AH29" s="46">
        <v>0</v>
      </c>
      <c r="AI29" s="47">
        <v>0</v>
      </c>
      <c r="AJ29" s="48">
        <f t="shared" si="16"/>
        <v>74520</v>
      </c>
      <c r="AK29" s="44" t="s">
        <v>30</v>
      </c>
      <c r="AL29" s="45">
        <v>51570</v>
      </c>
      <c r="AM29" s="46">
        <v>0</v>
      </c>
      <c r="AN29" s="46">
        <v>540387</v>
      </c>
      <c r="AO29" s="46">
        <v>561393</v>
      </c>
      <c r="AP29" s="46">
        <v>1302912</v>
      </c>
      <c r="AQ29" s="46">
        <v>28809</v>
      </c>
      <c r="AR29" s="47">
        <v>0</v>
      </c>
      <c r="AS29" s="48">
        <f t="shared" si="17"/>
        <v>2485071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1275485</v>
      </c>
      <c r="BG29" s="46">
        <v>2342259</v>
      </c>
      <c r="BH29" s="46">
        <v>3035241</v>
      </c>
      <c r="BI29" s="46">
        <v>2181838</v>
      </c>
      <c r="BJ29" s="47">
        <v>1698327</v>
      </c>
      <c r="BK29" s="48">
        <f t="shared" si="19"/>
        <v>10533150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</row>
    <row r="30" spans="1:117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122078</v>
      </c>
      <c r="F30" s="46">
        <v>0</v>
      </c>
      <c r="G30" s="46">
        <v>0</v>
      </c>
      <c r="H30" s="47">
        <v>0</v>
      </c>
      <c r="I30" s="48">
        <f t="shared" si="13"/>
        <v>122078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2219566</v>
      </c>
      <c r="W30" s="46">
        <v>1994792</v>
      </c>
      <c r="X30" s="46">
        <v>1923167</v>
      </c>
      <c r="Y30" s="46">
        <v>1225890</v>
      </c>
      <c r="Z30" s="47">
        <v>802742</v>
      </c>
      <c r="AA30" s="48">
        <f t="shared" si="15"/>
        <v>8166157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54423</v>
      </c>
      <c r="AI30" s="47">
        <v>0</v>
      </c>
      <c r="AJ30" s="48">
        <f t="shared" si="16"/>
        <v>54423</v>
      </c>
      <c r="AK30" s="44" t="s">
        <v>31</v>
      </c>
      <c r="AL30" s="45">
        <v>0</v>
      </c>
      <c r="AM30" s="46">
        <v>0</v>
      </c>
      <c r="AN30" s="46">
        <v>807498</v>
      </c>
      <c r="AO30" s="46">
        <v>371664</v>
      </c>
      <c r="AP30" s="46">
        <v>514548</v>
      </c>
      <c r="AQ30" s="46">
        <v>277317</v>
      </c>
      <c r="AR30" s="47">
        <v>841052</v>
      </c>
      <c r="AS30" s="48">
        <f t="shared" si="17"/>
        <v>2812079</v>
      </c>
      <c r="AT30" s="44" t="s">
        <v>31</v>
      </c>
      <c r="AU30" s="45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0</v>
      </c>
      <c r="BC30" s="44" t="s">
        <v>31</v>
      </c>
      <c r="BD30" s="45">
        <v>0</v>
      </c>
      <c r="BE30" s="46">
        <v>0</v>
      </c>
      <c r="BF30" s="46">
        <v>771939</v>
      </c>
      <c r="BG30" s="46">
        <v>1344123</v>
      </c>
      <c r="BH30" s="46">
        <v>1273386</v>
      </c>
      <c r="BI30" s="46">
        <v>1406052</v>
      </c>
      <c r="BJ30" s="47">
        <v>575694</v>
      </c>
      <c r="BK30" s="48">
        <f t="shared" si="19"/>
        <v>5371194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237654</v>
      </c>
      <c r="CB30" s="47">
        <v>0</v>
      </c>
      <c r="CC30" s="48">
        <f t="shared" si="21"/>
        <v>237654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</row>
    <row r="31" spans="1:117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464319</v>
      </c>
      <c r="W31" s="46">
        <v>934853</v>
      </c>
      <c r="X31" s="46">
        <v>814257</v>
      </c>
      <c r="Y31" s="46">
        <v>612756</v>
      </c>
      <c r="Z31" s="47">
        <v>470448</v>
      </c>
      <c r="AA31" s="48">
        <f t="shared" si="15"/>
        <v>3296633</v>
      </c>
      <c r="AB31" s="44" t="s">
        <v>32</v>
      </c>
      <c r="AC31" s="45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7">
        <v>0</v>
      </c>
      <c r="AJ31" s="48">
        <f t="shared" si="16"/>
        <v>0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801522</v>
      </c>
      <c r="BH31" s="46">
        <v>551061</v>
      </c>
      <c r="BI31" s="46">
        <v>1105290</v>
      </c>
      <c r="BJ31" s="47">
        <v>1915493</v>
      </c>
      <c r="BK31" s="48">
        <f t="shared" si="19"/>
        <v>4373366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0</v>
      </c>
      <c r="BY31" s="46">
        <v>588708</v>
      </c>
      <c r="BZ31" s="46">
        <v>653589</v>
      </c>
      <c r="CA31" s="46">
        <v>475308</v>
      </c>
      <c r="CB31" s="47">
        <v>517950.00000000006</v>
      </c>
      <c r="CC31" s="48">
        <f t="shared" si="21"/>
        <v>2235555</v>
      </c>
      <c r="CD31" s="44" t="s">
        <v>32</v>
      </c>
      <c r="CE31" s="45">
        <v>0</v>
      </c>
      <c r="CF31" s="46">
        <v>0</v>
      </c>
      <c r="CG31" s="46">
        <v>168696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168696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</row>
    <row r="32" spans="1:117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117234</v>
      </c>
      <c r="W32" s="46">
        <v>149922</v>
      </c>
      <c r="X32" s="46">
        <v>64512</v>
      </c>
      <c r="Y32" s="46">
        <v>0</v>
      </c>
      <c r="Z32" s="47">
        <v>0</v>
      </c>
      <c r="AA32" s="48">
        <f t="shared" si="15"/>
        <v>331668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</row>
    <row r="33" spans="1:117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131066</v>
      </c>
      <c r="F33" s="46">
        <v>0</v>
      </c>
      <c r="G33" s="46">
        <v>0</v>
      </c>
      <c r="H33" s="47">
        <v>0</v>
      </c>
      <c r="I33" s="48">
        <f t="shared" si="13"/>
        <v>131066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3167613</v>
      </c>
      <c r="W33" s="46">
        <v>1599120</v>
      </c>
      <c r="X33" s="46">
        <v>1454589</v>
      </c>
      <c r="Y33" s="46">
        <v>979942</v>
      </c>
      <c r="Z33" s="47">
        <v>770040</v>
      </c>
      <c r="AA33" s="48">
        <f t="shared" si="15"/>
        <v>7971304</v>
      </c>
      <c r="AB33" s="44" t="s">
        <v>34</v>
      </c>
      <c r="AC33" s="45">
        <v>0</v>
      </c>
      <c r="AD33" s="46">
        <v>167049</v>
      </c>
      <c r="AE33" s="46">
        <v>700335</v>
      </c>
      <c r="AF33" s="46">
        <v>357138</v>
      </c>
      <c r="AG33" s="46">
        <v>526968</v>
      </c>
      <c r="AH33" s="46">
        <v>0</v>
      </c>
      <c r="AI33" s="47">
        <v>38457</v>
      </c>
      <c r="AJ33" s="48">
        <f t="shared" si="16"/>
        <v>1789947</v>
      </c>
      <c r="AK33" s="44" t="s">
        <v>34</v>
      </c>
      <c r="AL33" s="45">
        <v>0</v>
      </c>
      <c r="AM33" s="46">
        <v>0</v>
      </c>
      <c r="AN33" s="46">
        <v>380727</v>
      </c>
      <c r="AO33" s="46">
        <v>553365</v>
      </c>
      <c r="AP33" s="46">
        <v>255780</v>
      </c>
      <c r="AQ33" s="46">
        <v>387783</v>
      </c>
      <c r="AR33" s="47">
        <v>0</v>
      </c>
      <c r="AS33" s="48">
        <f t="shared" si="17"/>
        <v>1577655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0</v>
      </c>
      <c r="BF33" s="46">
        <v>964296</v>
      </c>
      <c r="BG33" s="46">
        <v>3386893</v>
      </c>
      <c r="BH33" s="46">
        <v>2485287</v>
      </c>
      <c r="BI33" s="46">
        <v>2983228</v>
      </c>
      <c r="BJ33" s="47">
        <v>1366601</v>
      </c>
      <c r="BK33" s="48">
        <f t="shared" si="19"/>
        <v>11186305</v>
      </c>
      <c r="BL33" s="44" t="s">
        <v>34</v>
      </c>
      <c r="BM33" s="45">
        <v>0</v>
      </c>
      <c r="BN33" s="46">
        <v>0</v>
      </c>
      <c r="BO33" s="46">
        <v>16686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16686</v>
      </c>
      <c r="BU33" s="44" t="s">
        <v>34</v>
      </c>
      <c r="BV33" s="45">
        <v>0</v>
      </c>
      <c r="BW33" s="46">
        <v>0</v>
      </c>
      <c r="BX33" s="46">
        <v>1798758</v>
      </c>
      <c r="BY33" s="46">
        <v>1317879</v>
      </c>
      <c r="BZ33" s="46">
        <v>1086030</v>
      </c>
      <c r="CA33" s="46">
        <v>473796</v>
      </c>
      <c r="CB33" s="47">
        <v>0</v>
      </c>
      <c r="CC33" s="48">
        <f t="shared" si="21"/>
        <v>4676463</v>
      </c>
      <c r="CD33" s="44" t="s">
        <v>34</v>
      </c>
      <c r="CE33" s="45">
        <v>0</v>
      </c>
      <c r="CF33" s="46">
        <v>0</v>
      </c>
      <c r="CG33" s="46">
        <v>0</v>
      </c>
      <c r="CH33" s="46">
        <v>51885</v>
      </c>
      <c r="CI33" s="46">
        <v>0</v>
      </c>
      <c r="CJ33" s="46">
        <v>0</v>
      </c>
      <c r="CK33" s="47">
        <v>0</v>
      </c>
      <c r="CL33" s="48">
        <f t="shared" si="22"/>
        <v>51885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794295</v>
      </c>
      <c r="CS33" s="46">
        <v>1457595</v>
      </c>
      <c r="CT33" s="47">
        <v>1252260</v>
      </c>
      <c r="CU33" s="48">
        <f t="shared" si="23"/>
        <v>3504150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</row>
    <row r="34" spans="1:117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1394767</v>
      </c>
      <c r="W34" s="46">
        <v>630801</v>
      </c>
      <c r="X34" s="46">
        <v>393840</v>
      </c>
      <c r="Y34" s="46">
        <v>229275</v>
      </c>
      <c r="Z34" s="47">
        <v>298692</v>
      </c>
      <c r="AA34" s="48">
        <f t="shared" si="15"/>
        <v>2947375</v>
      </c>
      <c r="AB34" s="44" t="s">
        <v>35</v>
      </c>
      <c r="AC34" s="45">
        <v>0</v>
      </c>
      <c r="AD34" s="46">
        <v>0</v>
      </c>
      <c r="AE34" s="46">
        <v>133389</v>
      </c>
      <c r="AF34" s="46">
        <v>204984</v>
      </c>
      <c r="AG34" s="46">
        <v>0</v>
      </c>
      <c r="AH34" s="46">
        <v>0</v>
      </c>
      <c r="AI34" s="47">
        <v>0</v>
      </c>
      <c r="AJ34" s="48">
        <f t="shared" si="16"/>
        <v>338373</v>
      </c>
      <c r="AK34" s="44" t="s">
        <v>35</v>
      </c>
      <c r="AL34" s="45">
        <v>0</v>
      </c>
      <c r="AM34" s="46">
        <v>87894</v>
      </c>
      <c r="AN34" s="46">
        <v>256878</v>
      </c>
      <c r="AO34" s="46">
        <v>0</v>
      </c>
      <c r="AP34" s="46">
        <v>255780</v>
      </c>
      <c r="AQ34" s="46">
        <v>279684</v>
      </c>
      <c r="AR34" s="47">
        <v>99018</v>
      </c>
      <c r="AS34" s="48">
        <f t="shared" si="17"/>
        <v>979254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2555937</v>
      </c>
      <c r="BG34" s="46">
        <v>268758</v>
      </c>
      <c r="BH34" s="46">
        <v>2362401</v>
      </c>
      <c r="BI34" s="46">
        <v>562653</v>
      </c>
      <c r="BJ34" s="47">
        <v>573462</v>
      </c>
      <c r="BK34" s="48">
        <f t="shared" si="19"/>
        <v>6323211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195696</v>
      </c>
      <c r="BZ34" s="46">
        <v>0</v>
      </c>
      <c r="CA34" s="46">
        <v>210576</v>
      </c>
      <c r="CB34" s="47">
        <v>0</v>
      </c>
      <c r="CC34" s="48">
        <f t="shared" si="21"/>
        <v>406272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11263</v>
      </c>
      <c r="CJ34" s="46">
        <v>0</v>
      </c>
      <c r="CK34" s="47">
        <v>0</v>
      </c>
      <c r="CL34" s="48">
        <f t="shared" si="22"/>
        <v>11263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291519</v>
      </c>
      <c r="CT34" s="47">
        <v>0</v>
      </c>
      <c r="CU34" s="48">
        <f t="shared" si="23"/>
        <v>291519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</row>
    <row r="35" spans="1:117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818577</v>
      </c>
      <c r="W35" s="46">
        <v>241002</v>
      </c>
      <c r="X35" s="46">
        <v>144351</v>
      </c>
      <c r="Y35" s="46">
        <v>388928</v>
      </c>
      <c r="Z35" s="47">
        <v>0</v>
      </c>
      <c r="AA35" s="48">
        <f t="shared" si="15"/>
        <v>1592858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517265.99999999994</v>
      </c>
      <c r="BG35" s="46">
        <v>540180</v>
      </c>
      <c r="BH35" s="46">
        <v>0</v>
      </c>
      <c r="BI35" s="46">
        <v>565614</v>
      </c>
      <c r="BJ35" s="47">
        <v>0</v>
      </c>
      <c r="BK35" s="48">
        <f t="shared" si="19"/>
        <v>1623060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175095</v>
      </c>
      <c r="BY35" s="46">
        <v>0</v>
      </c>
      <c r="BZ35" s="46">
        <v>0</v>
      </c>
      <c r="CA35" s="46">
        <v>473796</v>
      </c>
      <c r="CB35" s="47">
        <v>0</v>
      </c>
      <c r="CC35" s="48">
        <f t="shared" si="21"/>
        <v>648891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264897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264897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</row>
    <row r="36" spans="1:117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319842</v>
      </c>
      <c r="W36" s="46">
        <v>95391</v>
      </c>
      <c r="X36" s="46">
        <v>0</v>
      </c>
      <c r="Y36" s="46">
        <v>0</v>
      </c>
      <c r="Z36" s="47">
        <v>187767</v>
      </c>
      <c r="AA36" s="48">
        <f t="shared" si="15"/>
        <v>603000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313065</v>
      </c>
      <c r="CU36" s="48">
        <f t="shared" si="23"/>
        <v>313065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</row>
    <row r="37" spans="1:117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112929</v>
      </c>
      <c r="F37" s="51">
        <v>0</v>
      </c>
      <c r="G37" s="51">
        <v>0</v>
      </c>
      <c r="H37" s="52">
        <v>0</v>
      </c>
      <c r="I37" s="53">
        <f t="shared" si="13"/>
        <v>112929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1388385</v>
      </c>
      <c r="W37" s="51">
        <v>1511640</v>
      </c>
      <c r="X37" s="51">
        <v>740628</v>
      </c>
      <c r="Y37" s="51">
        <v>703017</v>
      </c>
      <c r="Z37" s="52">
        <v>58122</v>
      </c>
      <c r="AA37" s="53">
        <f t="shared" si="15"/>
        <v>4401792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1098009</v>
      </c>
      <c r="AO37" s="51">
        <v>2063952.0000000002</v>
      </c>
      <c r="AP37" s="51">
        <v>1863252</v>
      </c>
      <c r="AQ37" s="51">
        <v>254408</v>
      </c>
      <c r="AR37" s="52">
        <v>312390</v>
      </c>
      <c r="AS37" s="53">
        <f t="shared" si="17"/>
        <v>5592011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258632.99999999997</v>
      </c>
      <c r="BG37" s="51">
        <v>0</v>
      </c>
      <c r="BH37" s="51">
        <v>1668097</v>
      </c>
      <c r="BI37" s="51">
        <v>1410437</v>
      </c>
      <c r="BJ37" s="52">
        <v>288531</v>
      </c>
      <c r="BK37" s="53">
        <f t="shared" si="19"/>
        <v>3625698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2430225</v>
      </c>
      <c r="CS37" s="51">
        <v>8745534</v>
      </c>
      <c r="CT37" s="52">
        <v>4454496</v>
      </c>
      <c r="CU37" s="53">
        <f t="shared" si="23"/>
        <v>15630255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</row>
    <row r="38" spans="1:11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</sheetData>
  <mergeCells count="47"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  <mergeCell ref="A4:A6"/>
    <mergeCell ref="B4:I5"/>
    <mergeCell ref="J4:J6"/>
    <mergeCell ref="K4:R5"/>
    <mergeCell ref="T4:AA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CK1:CL1"/>
    <mergeCell ref="CK2:CL2"/>
    <mergeCell ref="CD4:CD6"/>
    <mergeCell ref="CE4:CL5"/>
    <mergeCell ref="CT1:CU1"/>
    <mergeCell ref="CT2:CU2"/>
    <mergeCell ref="CM4:CM6"/>
    <mergeCell ref="CN4:CU5"/>
    <mergeCell ref="DC1:DD1"/>
    <mergeCell ref="DC2:DD2"/>
    <mergeCell ref="CV4:CV6"/>
    <mergeCell ref="CW4:DD5"/>
    <mergeCell ref="DL1:DM1"/>
    <mergeCell ref="DL2:DM2"/>
    <mergeCell ref="DE4:DE6"/>
    <mergeCell ref="DF4:DM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2025-12-02T05:28:07Z</dcterms:modified>
</cp:coreProperties>
</file>