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31.37\長寿社会課\tyouju\05 介護保険班\介護保険班\介護保険事業状況報告\HP作成\R8年度月報\R8.4\02型\"/>
    </mc:Choice>
  </mc:AlternateContent>
  <xr:revisionPtr revIDLastSave="0" documentId="13_ncr:1_{C0FAEF95-62AD-4E1E-B67F-C22DD8A0AD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施設介護サービス受給者数" sheetId="2" r:id="rId1"/>
    <sheet name="施設介護サービス給付費" sheetId="1" r:id="rId2"/>
  </sheets>
  <definedNames>
    <definedName name="_xlnm.Print_Area" localSheetId="1">施設介護サービス給付費!$A$1:$AB$38</definedName>
    <definedName name="_xlnm.Print_Area" localSheetId="0">施設介護サービス受給者数!$A$1:$CF$39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9" i="2" l="1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N9" i="2" l="1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N37" i="1" l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9" i="2" l="1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CF9" i="2" l="1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F25" i="2"/>
  <c r="CF26" i="2"/>
  <c r="CF27" i="2"/>
  <c r="CF28" i="2"/>
  <c r="CF29" i="2"/>
  <c r="CF30" i="2"/>
  <c r="CF31" i="2"/>
  <c r="CF32" i="2"/>
  <c r="CF33" i="2"/>
  <c r="CF34" i="2"/>
  <c r="CF35" i="2"/>
  <c r="CF36" i="2"/>
  <c r="CF37" i="2"/>
  <c r="CF38" i="2"/>
  <c r="AP9" i="2" l="1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P34" i="2"/>
  <c r="AP35" i="2"/>
  <c r="AP36" i="2"/>
  <c r="AP37" i="2"/>
  <c r="AP38" i="2"/>
  <c r="CE3" i="2" l="1"/>
  <c r="CE2" i="2"/>
  <c r="BX3" i="2"/>
  <c r="BX2" i="2"/>
  <c r="BQ3" i="2"/>
  <c r="BQ2" i="2"/>
  <c r="BJ3" i="2"/>
  <c r="BJ2" i="2"/>
  <c r="BC3" i="2"/>
  <c r="BC2" i="2"/>
  <c r="AV3" i="2"/>
  <c r="AV2" i="2"/>
  <c r="AO3" i="2"/>
  <c r="AO2" i="2"/>
  <c r="AH3" i="2"/>
  <c r="AH2" i="2"/>
  <c r="AA3" i="2"/>
  <c r="AA2" i="2"/>
  <c r="T3" i="2"/>
  <c r="T2" i="2"/>
  <c r="M3" i="2"/>
  <c r="M2" i="2"/>
  <c r="AA2" i="1"/>
  <c r="AA1" i="1"/>
  <c r="T2" i="1"/>
  <c r="T1" i="1"/>
  <c r="M2" i="1"/>
  <c r="M1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A7" i="1"/>
  <c r="Z7" i="1"/>
  <c r="Y7" i="1"/>
  <c r="X7" i="1"/>
  <c r="W7" i="1"/>
  <c r="BY38" i="2"/>
  <c r="BR38" i="2"/>
  <c r="BY37" i="2"/>
  <c r="BR37" i="2"/>
  <c r="BY36" i="2"/>
  <c r="BR36" i="2"/>
  <c r="BY35" i="2"/>
  <c r="BR35" i="2"/>
  <c r="BY34" i="2"/>
  <c r="BR34" i="2"/>
  <c r="BY33" i="2"/>
  <c r="BR33" i="2"/>
  <c r="BY32" i="2"/>
  <c r="BR32" i="2"/>
  <c r="BY31" i="2"/>
  <c r="BR31" i="2"/>
  <c r="BY30" i="2"/>
  <c r="BR30" i="2"/>
  <c r="BY29" i="2"/>
  <c r="BR29" i="2"/>
  <c r="BY28" i="2"/>
  <c r="BR28" i="2"/>
  <c r="BY27" i="2"/>
  <c r="BR27" i="2"/>
  <c r="BY26" i="2"/>
  <c r="BR26" i="2"/>
  <c r="BY25" i="2"/>
  <c r="BR25" i="2"/>
  <c r="BY24" i="2"/>
  <c r="BR24" i="2"/>
  <c r="BY23" i="2"/>
  <c r="BR23" i="2"/>
  <c r="BY22" i="2"/>
  <c r="BR22" i="2"/>
  <c r="BY21" i="2"/>
  <c r="BR21" i="2"/>
  <c r="BY20" i="2"/>
  <c r="BR20" i="2"/>
  <c r="BY19" i="2"/>
  <c r="BR19" i="2"/>
  <c r="BY18" i="2"/>
  <c r="BR18" i="2"/>
  <c r="BY17" i="2"/>
  <c r="BR17" i="2"/>
  <c r="BY16" i="2"/>
  <c r="BR16" i="2"/>
  <c r="BY15" i="2"/>
  <c r="BR15" i="2"/>
  <c r="BY14" i="2"/>
  <c r="BR14" i="2"/>
  <c r="BY13" i="2"/>
  <c r="BR13" i="2"/>
  <c r="BY12" i="2"/>
  <c r="BR12" i="2"/>
  <c r="BY11" i="2"/>
  <c r="BR11" i="2"/>
  <c r="BY10" i="2"/>
  <c r="BR10" i="2"/>
  <c r="BY9" i="2"/>
  <c r="BR9" i="2"/>
  <c r="CE8" i="2"/>
  <c r="CD8" i="2"/>
  <c r="CC8" i="2"/>
  <c r="CB8" i="2"/>
  <c r="CA8" i="2"/>
  <c r="BX8" i="2"/>
  <c r="BW8" i="2"/>
  <c r="BV8" i="2"/>
  <c r="BU8" i="2"/>
  <c r="BT8" i="2"/>
  <c r="BQ8" i="2"/>
  <c r="BP8" i="2"/>
  <c r="BO8" i="2"/>
  <c r="BN8" i="2"/>
  <c r="BM8" i="2"/>
  <c r="T7" i="1"/>
  <c r="S7" i="1"/>
  <c r="R7" i="1"/>
  <c r="Q7" i="1"/>
  <c r="P7" i="1"/>
  <c r="M7" i="1"/>
  <c r="L7" i="1"/>
  <c r="K7" i="1"/>
  <c r="J7" i="1"/>
  <c r="I7" i="1"/>
  <c r="F7" i="1"/>
  <c r="E7" i="1"/>
  <c r="D7" i="1"/>
  <c r="C7" i="1"/>
  <c r="B7" i="1"/>
  <c r="BK38" i="2"/>
  <c r="BK37" i="2"/>
  <c r="BK36" i="2"/>
  <c r="BK35" i="2"/>
  <c r="BK34" i="2"/>
  <c r="BK33" i="2"/>
  <c r="BK32" i="2"/>
  <c r="BK31" i="2"/>
  <c r="BK30" i="2"/>
  <c r="BK29" i="2"/>
  <c r="BK28" i="2"/>
  <c r="BK27" i="2"/>
  <c r="BK26" i="2"/>
  <c r="BK25" i="2"/>
  <c r="BK24" i="2"/>
  <c r="BK23" i="2"/>
  <c r="BK22" i="2"/>
  <c r="BK21" i="2"/>
  <c r="BK20" i="2"/>
  <c r="BK19" i="2"/>
  <c r="BK18" i="2"/>
  <c r="BK17" i="2"/>
  <c r="BK16" i="2"/>
  <c r="BK15" i="2"/>
  <c r="BK14" i="2"/>
  <c r="BK13" i="2"/>
  <c r="BK12" i="2"/>
  <c r="BK11" i="2"/>
  <c r="BK10" i="2"/>
  <c r="BK9" i="2"/>
  <c r="BJ8" i="2"/>
  <c r="BI8" i="2"/>
  <c r="BH8" i="2"/>
  <c r="BG8" i="2"/>
  <c r="BF8" i="2"/>
  <c r="BC8" i="2"/>
  <c r="BB8" i="2"/>
  <c r="BA8" i="2"/>
  <c r="AZ8" i="2"/>
  <c r="AY8" i="2"/>
  <c r="AW38" i="2"/>
  <c r="AW37" i="2"/>
  <c r="AW36" i="2"/>
  <c r="AW35" i="2"/>
  <c r="AW34" i="2"/>
  <c r="AW33" i="2"/>
  <c r="AW32" i="2"/>
  <c r="AW31" i="2"/>
  <c r="AW30" i="2"/>
  <c r="AW29" i="2"/>
  <c r="AW28" i="2"/>
  <c r="AW27" i="2"/>
  <c r="AW26" i="2"/>
  <c r="AW25" i="2"/>
  <c r="AW24" i="2"/>
  <c r="AW23" i="2"/>
  <c r="AW22" i="2"/>
  <c r="AW21" i="2"/>
  <c r="AW20" i="2"/>
  <c r="AW19" i="2"/>
  <c r="AW18" i="2"/>
  <c r="AW17" i="2"/>
  <c r="AW16" i="2"/>
  <c r="AW15" i="2"/>
  <c r="AW14" i="2"/>
  <c r="AW13" i="2"/>
  <c r="AW12" i="2"/>
  <c r="AW11" i="2"/>
  <c r="AW10" i="2"/>
  <c r="AW9" i="2"/>
  <c r="AV8" i="2"/>
  <c r="AU8" i="2"/>
  <c r="AT8" i="2"/>
  <c r="AS8" i="2"/>
  <c r="AR8" i="2"/>
  <c r="AO8" i="2"/>
  <c r="AN8" i="2"/>
  <c r="AM8" i="2"/>
  <c r="AL8" i="2"/>
  <c r="AK8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H8" i="2"/>
  <c r="AG8" i="2"/>
  <c r="AF8" i="2"/>
  <c r="AE8" i="2"/>
  <c r="AD8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A8" i="2"/>
  <c r="Z8" i="2"/>
  <c r="Y8" i="2"/>
  <c r="X8" i="2"/>
  <c r="W8" i="2"/>
  <c r="T8" i="2"/>
  <c r="S8" i="2"/>
  <c r="R8" i="2"/>
  <c r="Q8" i="2"/>
  <c r="P8" i="2"/>
  <c r="M8" i="2"/>
  <c r="L8" i="2"/>
  <c r="K8" i="2"/>
  <c r="J8" i="2"/>
  <c r="I8" i="2"/>
  <c r="F8" i="2"/>
  <c r="E8" i="2"/>
  <c r="D8" i="2"/>
  <c r="C8" i="2"/>
  <c r="B8" i="2"/>
  <c r="U8" i="2" l="1"/>
  <c r="G7" i="1"/>
  <c r="BD8" i="2"/>
  <c r="AB7" i="1"/>
  <c r="BR8" i="2"/>
  <c r="AW8" i="2"/>
  <c r="CF8" i="2"/>
  <c r="AB8" i="2"/>
  <c r="BK8" i="2"/>
  <c r="AP8" i="2"/>
  <c r="G8" i="2"/>
  <c r="N7" i="1"/>
  <c r="U7" i="1"/>
  <c r="BY8" i="2"/>
  <c r="AI8" i="2"/>
  <c r="N8" i="2"/>
</calcChain>
</file>

<file path=xl/sharedStrings.xml><?xml version="1.0" encoding="utf-8"?>
<sst xmlns="http://schemas.openxmlformats.org/spreadsheetml/2006/main" count="668" uniqueCount="53">
  <si>
    <t>介護老人福祉施設</t>
  </si>
  <si>
    <t>介護老人保健施設</t>
  </si>
  <si>
    <t>要介護１</t>
  </si>
  <si>
    <t>要介護２</t>
  </si>
  <si>
    <t>要介護３</t>
  </si>
  <si>
    <t>要介護４</t>
  </si>
  <si>
    <t>要介護５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</si>
  <si>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</si>
  <si>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</si>
  <si>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</si>
  <si>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</si>
  <si>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</si>
  <si>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</si>
  <si>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</si>
  <si>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</si>
  <si>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</si>
  <si>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</si>
  <si>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</si>
  <si>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</si>
  <si>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</si>
  <si>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</si>
  <si>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</si>
  <si>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</si>
  <si>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美浜町</t>
  </si>
  <si>
    <t>日高町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</si>
  <si>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</si>
  <si>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</si>
  <si>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</si>
  <si>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</si>
  <si>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</si>
  <si>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</si>
  <si>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</si>
  <si>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</si>
  <si>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</si>
  <si>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</si>
  <si>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</si>
  <si>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</si>
  <si>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県計</t>
    <rPh sb="0" eb="2">
      <t>ケンケイ</t>
    </rPh>
    <phoneticPr fontId="2"/>
  </si>
  <si>
    <t>第１号被保険者</t>
  </si>
  <si>
    <t>第２号被保険者</t>
  </si>
  <si>
    <t>施設介護サービス給付費</t>
    <rPh sb="0" eb="2">
      <t>シセツ</t>
    </rPh>
    <rPh sb="2" eb="4">
      <t>カイゴ</t>
    </rPh>
    <phoneticPr fontId="2"/>
  </si>
  <si>
    <t>施設介護サービス給付費</t>
    <phoneticPr fontId="2"/>
  </si>
  <si>
    <t>施設介護サービス受給者数</t>
    <phoneticPr fontId="2"/>
  </si>
  <si>
    <t>（単位：人）</t>
    <rPh sb="1" eb="3">
      <t>タンイ</t>
    </rPh>
    <rPh sb="4" eb="5">
      <t>ニン</t>
    </rPh>
    <phoneticPr fontId="2"/>
  </si>
  <si>
    <t>市町村</t>
    <rPh sb="0" eb="3">
      <t>シチョウソン</t>
    </rPh>
    <phoneticPr fontId="2"/>
  </si>
  <si>
    <t>合計</t>
    <rPh sb="0" eb="2">
      <t>ゴウケイ</t>
    </rPh>
    <phoneticPr fontId="2"/>
  </si>
  <si>
    <t>（単位：円）</t>
    <rPh sb="1" eb="3">
      <t>タンイ</t>
    </rPh>
    <rPh sb="4" eb="5">
      <t>エン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</si>
  <si>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</si>
  <si>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介護療養型医療施設</t>
    <phoneticPr fontId="2"/>
  </si>
  <si>
    <t>第１号被保険者</t>
    <phoneticPr fontId="2"/>
  </si>
  <si>
    <t>第２号被保険者</t>
    <phoneticPr fontId="2"/>
  </si>
  <si>
    <t>　現物給付（  2月サービス分）</t>
    <rPh sb="9" eb="10">
      <t>ガツ</t>
    </rPh>
    <phoneticPr fontId="2"/>
  </si>
  <si>
    <t>　償還給付（  3月支出決定分）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</si>
</sst>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&quot;△&quot;#,##0;_ * &quot;‐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0" fontId="6" fillId="0" borderId="38"/>
    <xf numFmtId="177" fontId="7" fillId="0" borderId="39">
      <alignment horizontal="right" vertical="center" shrinkToFit="1"/>
    </xf>
  </cellStyleXfs>
  <cellXfs count="8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21" xfId="0" applyNumberFormat="1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2" xfId="0" applyNumberFormat="1" applyBorder="1" applyAlignment="1">
      <alignment horizontal="distributed" vertical="center"/>
    </xf>
    <xf numFmtId="176" fontId="0" fillId="0" borderId="3" xfId="0" applyNumberFormat="1" applyBorder="1" applyAlignment="1">
      <alignment horizontal="distributed" vertical="center"/>
    </xf>
    <xf numFmtId="176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distributed" vertical="center"/>
    </xf>
    <xf numFmtId="176" fontId="1" fillId="0" borderId="3" xfId="0" applyNumberFormat="1" applyFont="1" applyBorder="1" applyAlignment="1">
      <alignment horizontal="distributed" vertical="center"/>
    </xf>
    <xf numFmtId="176" fontId="1" fillId="0" borderId="4" xfId="0" applyNumberFormat="1" applyFont="1" applyBorder="1" applyAlignment="1">
      <alignment horizontal="distributed" vertical="center"/>
    </xf>
    <xf numFmtId="176" fontId="1" fillId="0" borderId="5" xfId="0" applyNumberFormat="1" applyFont="1" applyBorder="1" applyAlignment="1">
      <alignment horizontal="distributed" vertical="center"/>
    </xf>
    <xf numFmtId="176" fontId="3" fillId="0" borderId="6" xfId="0" applyNumberFormat="1" applyFont="1" applyBorder="1" applyAlignment="1">
      <alignment horizontal="distributed"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3" fillId="0" borderId="38" xfId="1" applyFont="1"/>
    <xf numFmtId="176" fontId="5" fillId="0" borderId="0" xfId="0" applyNumberFormat="1" applyFont="1">
      <alignment vertical="center"/>
    </xf>
    <xf numFmtId="176" fontId="0" fillId="0" borderId="22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49" fontId="3" fillId="0" borderId="29" xfId="0" applyNumberFormat="1" applyFont="1" applyBorder="1" applyAlignment="1">
      <alignment horizontal="left" vertical="center" justifyLastLine="1"/>
    </xf>
    <xf numFmtId="49" fontId="3" fillId="0" borderId="30" xfId="0" applyNumberFormat="1" applyFont="1" applyBorder="1" applyAlignment="1">
      <alignment horizontal="left" vertical="center" justifyLastLine="1"/>
    </xf>
    <xf numFmtId="0" fontId="4" fillId="0" borderId="31" xfId="0" applyFont="1" applyBorder="1" applyAlignment="1">
      <alignment horizontal="left" vertical="center" justifyLastLine="1"/>
    </xf>
    <xf numFmtId="0" fontId="4" fillId="0" borderId="32" xfId="0" applyFont="1" applyBorder="1" applyAlignment="1">
      <alignment horizontal="left" vertical="center" justifyLastLine="1"/>
    </xf>
    <xf numFmtId="0" fontId="3" fillId="0" borderId="30" xfId="0" applyFont="1" applyBorder="1" applyAlignment="1">
      <alignment horizontal="left" vertical="center" justifyLastLine="1"/>
    </xf>
    <xf numFmtId="176" fontId="3" fillId="0" borderId="13" xfId="0" applyNumberFormat="1" applyFont="1" applyFill="1" applyBorder="1" applyAlignment="1">
      <alignment horizontal="distributed" vertical="center"/>
    </xf>
    <xf numFmtId="176" fontId="0" fillId="0" borderId="11" xfId="0" applyNumberFormat="1" applyFill="1" applyBorder="1">
      <alignment vertical="center"/>
    </xf>
    <xf numFmtId="176" fontId="0" fillId="0" borderId="12" xfId="0" applyNumberFormat="1" applyFill="1" applyBorder="1">
      <alignment vertical="center"/>
    </xf>
    <xf numFmtId="176" fontId="0" fillId="0" borderId="14" xfId="0" applyNumberFormat="1" applyFill="1" applyBorder="1">
      <alignment vertical="center"/>
    </xf>
    <xf numFmtId="176" fontId="0" fillId="0" borderId="15" xfId="0" applyNumberFormat="1" applyFill="1" applyBorder="1">
      <alignment vertical="center"/>
    </xf>
    <xf numFmtId="176" fontId="3" fillId="0" borderId="17" xfId="0" applyNumberFormat="1" applyFont="1" applyFill="1" applyBorder="1" applyAlignment="1">
      <alignment horizontal="distributed" vertical="center"/>
    </xf>
    <xf numFmtId="176" fontId="0" fillId="0" borderId="16" xfId="0" applyNumberForma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0" fillId="0" borderId="18" xfId="0" applyNumberFormat="1" applyFill="1" applyBorder="1">
      <alignment vertical="center"/>
    </xf>
    <xf numFmtId="176" fontId="0" fillId="0" borderId="19" xfId="0" applyNumberFormat="1" applyFill="1" applyBorder="1">
      <alignment vertical="center"/>
    </xf>
    <xf numFmtId="176" fontId="3" fillId="0" borderId="20" xfId="0" applyNumberFormat="1" applyFont="1" applyFill="1" applyBorder="1" applyAlignment="1">
      <alignment horizontal="distributed" vertical="center"/>
    </xf>
    <xf numFmtId="176" fontId="0" fillId="0" borderId="2" xfId="0" applyNumberFormat="1" applyFill="1" applyBorder="1">
      <alignment vertical="center"/>
    </xf>
    <xf numFmtId="176" fontId="0" fillId="0" borderId="3" xfId="0" applyNumberFormat="1" applyFill="1" applyBorder="1">
      <alignment vertical="center"/>
    </xf>
    <xf numFmtId="176" fontId="0" fillId="0" borderId="4" xfId="0" applyNumberFormat="1" applyFill="1" applyBorder="1">
      <alignment vertical="center"/>
    </xf>
    <xf numFmtId="176" fontId="0" fillId="0" borderId="5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49" fontId="3" fillId="0" borderId="29" xfId="0" applyNumberFormat="1" applyFont="1" applyFill="1" applyBorder="1" applyAlignment="1">
      <alignment horizontal="left" vertical="center"/>
    </xf>
    <xf numFmtId="49" fontId="3" fillId="0" borderId="30" xfId="0" applyNumberFormat="1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distributed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176" fontId="0" fillId="0" borderId="33" xfId="0" applyNumberFormat="1" applyFill="1" applyBorder="1" applyAlignment="1">
      <alignment horizontal="center" vertical="center"/>
    </xf>
    <xf numFmtId="176" fontId="0" fillId="0" borderId="25" xfId="0" applyNumberForma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176" fontId="0" fillId="0" borderId="27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8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distributed" vertical="center"/>
    </xf>
    <xf numFmtId="176" fontId="0" fillId="0" borderId="3" xfId="0" applyNumberFormat="1" applyFill="1" applyBorder="1" applyAlignment="1">
      <alignment horizontal="distributed" vertical="center"/>
    </xf>
    <xf numFmtId="176" fontId="0" fillId="0" borderId="4" xfId="0" applyNumberFormat="1" applyFill="1" applyBorder="1" applyAlignment="1">
      <alignment horizontal="distributed" vertical="center"/>
    </xf>
    <xf numFmtId="176" fontId="0" fillId="0" borderId="5" xfId="0" applyNumberFormat="1" applyFill="1" applyBorder="1" applyAlignment="1">
      <alignment horizontal="distributed" vertical="center"/>
    </xf>
    <xf numFmtId="176" fontId="3" fillId="0" borderId="6" xfId="0" applyNumberFormat="1" applyFont="1" applyFill="1" applyBorder="1" applyAlignment="1">
      <alignment horizontal="distributed" vertical="center"/>
    </xf>
    <xf numFmtId="176" fontId="0" fillId="0" borderId="7" xfId="0" applyNumberFormat="1" applyFill="1" applyBorder="1">
      <alignment vertical="center"/>
    </xf>
    <xf numFmtId="176" fontId="0" fillId="0" borderId="8" xfId="0" applyNumberFormat="1" applyFill="1" applyBorder="1">
      <alignment vertical="center"/>
    </xf>
    <xf numFmtId="176" fontId="0" fillId="0" borderId="9" xfId="0" applyNumberFormat="1" applyFill="1" applyBorder="1">
      <alignment vertical="center"/>
    </xf>
    <xf numFmtId="176" fontId="0" fillId="0" borderId="10" xfId="0" applyNumberFormat="1" applyFill="1" applyBorder="1" applyAlignment="1">
      <alignment vertical="center" shrinkToFit="1"/>
    </xf>
    <xf numFmtId="176" fontId="0" fillId="0" borderId="10" xfId="0" applyNumberFormat="1" applyFill="1" applyBorder="1">
      <alignment vertical="center"/>
    </xf>
    <xf numFmtId="176" fontId="0" fillId="0" borderId="34" xfId="0" applyNumberFormat="1" applyFill="1" applyBorder="1">
      <alignment vertical="center"/>
    </xf>
    <xf numFmtId="176" fontId="0" fillId="0" borderId="26" xfId="0" applyNumberFormat="1" applyFill="1" applyBorder="1">
      <alignment vertical="center"/>
    </xf>
    <xf numFmtId="176" fontId="0" fillId="0" borderId="35" xfId="0" applyNumberFormat="1" applyFill="1" applyBorder="1">
      <alignment vertical="center"/>
    </xf>
    <xf numFmtId="176" fontId="0" fillId="0" borderId="36" xfId="0" applyNumberFormat="1" applyFill="1" applyBorder="1">
      <alignment vertical="center"/>
    </xf>
    <xf numFmtId="176" fontId="0" fillId="0" borderId="37" xfId="0" applyNumberFormat="1" applyFill="1" applyBorder="1">
      <alignment vertical="center"/>
    </xf>
    <xf numFmtId="0" fontId="3" fillId="0" borderId="38" xfId="1" applyFont="1" applyFill="1"/>
    <xf numFmtId="176" fontId="5" fillId="0" borderId="0" xfId="0" applyNumberFormat="1" applyFont="1" applyFill="1">
      <alignment vertical="center"/>
    </xf>
  </cellXfs>
  <cellStyles count="3">
    <cellStyle name="l0ns0_0" xfId="1" xr:uid="{00000000-0005-0000-0000-000000000000}"/>
    <cellStyle name="ns0_12" xfId="2" xr:uid="{EF20A04D-3942-477D-8987-2D125D43025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39"/>
  <sheetViews>
    <sheetView tabSelected="1" zoomScaleNormal="100" zoomScaleSheetLayoutView="75" workbookViewId="0"/>
  </sheetViews>
  <sheetFormatPr defaultRowHeight="13.5" x14ac:dyDescent="0.15"/>
  <cols>
    <col min="1" max="1" width="10.625" style="1" customWidth="1"/>
    <col min="2" max="7" width="12.625" style="1" customWidth="1"/>
    <col min="8" max="8" width="10.625" style="1" customWidth="1"/>
    <col min="9" max="14" width="12.625" style="1" customWidth="1"/>
    <col min="15" max="15" width="10.625" style="1" customWidth="1"/>
    <col min="16" max="21" width="12.625" style="1" customWidth="1"/>
    <col min="22" max="22" width="10.625" style="1" customWidth="1"/>
    <col min="23" max="28" width="12.625" style="1" customWidth="1"/>
    <col min="29" max="29" width="10.625" style="1" customWidth="1"/>
    <col min="30" max="35" width="12.625" style="1" customWidth="1"/>
    <col min="36" max="36" width="10.625" style="1" customWidth="1"/>
    <col min="37" max="42" width="12.625" style="1" customWidth="1"/>
    <col min="43" max="43" width="10.625" style="1" customWidth="1"/>
    <col min="44" max="49" width="12.625" style="1" customWidth="1"/>
    <col min="50" max="50" width="10.625" style="1" customWidth="1"/>
    <col min="51" max="56" width="12.625" style="1" customWidth="1"/>
    <col min="57" max="57" width="10.625" style="1" customWidth="1"/>
    <col min="58" max="63" width="12.625" style="1" customWidth="1"/>
    <col min="64" max="64" width="10.625" style="1" customWidth="1"/>
    <col min="65" max="70" width="12.625" style="1" customWidth="1"/>
    <col min="71" max="71" width="10.625" style="1" customWidth="1"/>
    <col min="72" max="77" width="12.625" style="1" customWidth="1"/>
    <col min="78" max="78" width="10.625" style="1" customWidth="1"/>
    <col min="79" max="84" width="12.625" style="1" customWidth="1"/>
    <col min="85" max="16384" width="9" style="1"/>
  </cols>
  <sheetData>
    <row r="1" spans="1:84" ht="14.25" thickBot="1" x14ac:dyDescent="0.2">
      <c r="A1" s="1" t="s">
        <v>42</v>
      </c>
      <c r="H1" s="1" t="s">
        <v>42</v>
      </c>
      <c r="O1" s="1" t="s">
        <v>42</v>
      </c>
      <c r="V1" s="1" t="s">
        <v>42</v>
      </c>
      <c r="AC1" s="1" t="s">
        <v>42</v>
      </c>
      <c r="AJ1" s="1" t="s">
        <v>42</v>
      </c>
      <c r="AP1" s="2"/>
      <c r="AQ1" s="1" t="s">
        <v>42</v>
      </c>
      <c r="AX1" s="1" t="s">
        <v>42</v>
      </c>
      <c r="BE1" s="1" t="s">
        <v>42</v>
      </c>
      <c r="BL1" s="1" t="s">
        <v>42</v>
      </c>
      <c r="BS1" s="1" t="s">
        <v>42</v>
      </c>
      <c r="BZ1" s="1" t="s">
        <v>42</v>
      </c>
    </row>
    <row r="2" spans="1:84" ht="14.25" thickTop="1" x14ac:dyDescent="0.15">
      <c r="F2" s="28" t="s">
        <v>51</v>
      </c>
      <c r="G2" s="29"/>
      <c r="M2" s="28" t="str">
        <f>$F$2</f>
        <v>　現物給付（  2月サービス分）</v>
      </c>
      <c r="N2" s="32"/>
      <c r="T2" s="28" t="str">
        <f>$F$2</f>
        <v>　現物給付（  2月サービス分）</v>
      </c>
      <c r="U2" s="29"/>
      <c r="AA2" s="28" t="str">
        <f>$F$2</f>
        <v>　現物給付（  2月サービス分）</v>
      </c>
      <c r="AB2" s="29"/>
      <c r="AH2" s="28" t="str">
        <f>$F$2</f>
        <v>　現物給付（  2月サービス分）</v>
      </c>
      <c r="AI2" s="29"/>
      <c r="AO2" s="28" t="str">
        <f>$F$2</f>
        <v>　現物給付（  2月サービス分）</v>
      </c>
      <c r="AP2" s="29"/>
      <c r="AV2" s="28" t="str">
        <f>$F$2</f>
        <v>　現物給付（  2月サービス分）</v>
      </c>
      <c r="AW2" s="29"/>
      <c r="BC2" s="28" t="str">
        <f>$F$2</f>
        <v>　現物給付（  2月サービス分）</v>
      </c>
      <c r="BD2" s="29"/>
      <c r="BJ2" s="28" t="str">
        <f>$F$2</f>
        <v>　現物給付（  2月サービス分）</v>
      </c>
      <c r="BK2" s="29"/>
      <c r="BQ2" s="28" t="str">
        <f>$F$2</f>
        <v>　現物給付（  2月サービス分）</v>
      </c>
      <c r="BR2" s="29"/>
      <c r="BX2" s="28" t="str">
        <f>$F$2</f>
        <v>　現物給付（  2月サービス分）</v>
      </c>
      <c r="BY2" s="29"/>
      <c r="CE2" s="28" t="str">
        <f>$F$2</f>
        <v>　現物給付（  2月サービス分）</v>
      </c>
      <c r="CF2" s="29"/>
    </row>
    <row r="3" spans="1:84" ht="14.25" thickBot="1" x14ac:dyDescent="0.2">
      <c r="F3" s="30" t="s">
        <v>52</v>
      </c>
      <c r="G3" s="31"/>
      <c r="M3" s="30" t="str">
        <f>$F$3</f>
        <v>　償還給付（  3月支出決定分）</v>
      </c>
      <c r="N3" s="31"/>
      <c r="T3" s="30" t="str">
        <f>$F$3</f>
        <v>　償還給付（  3月支出決定分）</v>
      </c>
      <c r="U3" s="31"/>
      <c r="AA3" s="30" t="str">
        <f>$F$3</f>
        <v>　償還給付（  3月支出決定分）</v>
      </c>
      <c r="AB3" s="31"/>
      <c r="AH3" s="30" t="str">
        <f>$F$3</f>
        <v>　償還給付（  3月支出決定分）</v>
      </c>
      <c r="AI3" s="31"/>
      <c r="AO3" s="30" t="str">
        <f>$F$3</f>
        <v>　償還給付（  3月支出決定分）</v>
      </c>
      <c r="AP3" s="31"/>
      <c r="AV3" s="30" t="str">
        <f>$F$3</f>
        <v>　償還給付（  3月支出決定分）</v>
      </c>
      <c r="AW3" s="31"/>
      <c r="BC3" s="30" t="str">
        <f>$F$3</f>
        <v>　償還給付（  3月支出決定分）</v>
      </c>
      <c r="BD3" s="31"/>
      <c r="BJ3" s="30" t="str">
        <f>$F$3</f>
        <v>　償還給付（  3月支出決定分）</v>
      </c>
      <c r="BK3" s="31"/>
      <c r="BQ3" s="30" t="str">
        <f>$F$3</f>
        <v>　償還給付（  3月支出決定分）</v>
      </c>
      <c r="BR3" s="31"/>
      <c r="BX3" s="30" t="str">
        <f>$F$3</f>
        <v>　償還給付（  3月支出決定分）</v>
      </c>
      <c r="BY3" s="31"/>
      <c r="CE3" s="30" t="str">
        <f>$F$3</f>
        <v>　償還給付（  3月支出決定分）</v>
      </c>
      <c r="CF3" s="31"/>
    </row>
    <row r="4" spans="1:84" ht="15" thickTop="1" thickBot="1" x14ac:dyDescent="0.2">
      <c r="G4" s="3" t="s">
        <v>43</v>
      </c>
      <c r="N4" s="3" t="s">
        <v>43</v>
      </c>
      <c r="U4" s="3" t="s">
        <v>43</v>
      </c>
      <c r="AB4" s="3" t="s">
        <v>43</v>
      </c>
      <c r="AI4" s="3" t="s">
        <v>43</v>
      </c>
      <c r="AP4" s="3" t="s">
        <v>43</v>
      </c>
      <c r="AW4" s="3" t="s">
        <v>43</v>
      </c>
      <c r="BD4" s="3" t="s">
        <v>43</v>
      </c>
      <c r="BK4" s="3" t="s">
        <v>43</v>
      </c>
      <c r="BR4" s="3" t="s">
        <v>43</v>
      </c>
      <c r="BY4" s="3" t="s">
        <v>43</v>
      </c>
      <c r="CF4" s="3" t="s">
        <v>43</v>
      </c>
    </row>
    <row r="5" spans="1:84" ht="15" customHeight="1" x14ac:dyDescent="0.15">
      <c r="A5" s="19" t="s">
        <v>44</v>
      </c>
      <c r="B5" s="22" t="s">
        <v>0</v>
      </c>
      <c r="C5" s="23"/>
      <c r="D5" s="23"/>
      <c r="E5" s="23"/>
      <c r="F5" s="23"/>
      <c r="G5" s="24"/>
      <c r="H5" s="19" t="s">
        <v>44</v>
      </c>
      <c r="I5" s="22" t="s">
        <v>0</v>
      </c>
      <c r="J5" s="23"/>
      <c r="K5" s="23"/>
      <c r="L5" s="23"/>
      <c r="M5" s="23"/>
      <c r="N5" s="24"/>
      <c r="O5" s="19" t="s">
        <v>44</v>
      </c>
      <c r="P5" s="22" t="s">
        <v>0</v>
      </c>
      <c r="Q5" s="23"/>
      <c r="R5" s="23"/>
      <c r="S5" s="23"/>
      <c r="T5" s="23"/>
      <c r="U5" s="24"/>
      <c r="V5" s="19" t="s">
        <v>44</v>
      </c>
      <c r="W5" s="22" t="s">
        <v>1</v>
      </c>
      <c r="X5" s="23"/>
      <c r="Y5" s="23"/>
      <c r="Z5" s="23"/>
      <c r="AA5" s="23"/>
      <c r="AB5" s="24"/>
      <c r="AC5" s="19" t="s">
        <v>44</v>
      </c>
      <c r="AD5" s="22" t="s">
        <v>1</v>
      </c>
      <c r="AE5" s="23"/>
      <c r="AF5" s="23"/>
      <c r="AG5" s="23"/>
      <c r="AH5" s="23"/>
      <c r="AI5" s="24"/>
      <c r="AJ5" s="19" t="s">
        <v>44</v>
      </c>
      <c r="AK5" s="22" t="s">
        <v>1</v>
      </c>
      <c r="AL5" s="23"/>
      <c r="AM5" s="23"/>
      <c r="AN5" s="23"/>
      <c r="AO5" s="23"/>
      <c r="AP5" s="24"/>
      <c r="AQ5" s="19" t="s">
        <v>44</v>
      </c>
      <c r="AR5" s="22" t="s">
        <v>48</v>
      </c>
      <c r="AS5" s="23"/>
      <c r="AT5" s="23"/>
      <c r="AU5" s="23"/>
      <c r="AV5" s="23"/>
      <c r="AW5" s="24"/>
      <c r="AX5" s="19" t="s">
        <v>44</v>
      </c>
      <c r="AY5" s="22" t="s">
        <v>48</v>
      </c>
      <c r="AZ5" s="23"/>
      <c r="BA5" s="23"/>
      <c r="BB5" s="23"/>
      <c r="BC5" s="23"/>
      <c r="BD5" s="24"/>
      <c r="BE5" s="19" t="s">
        <v>44</v>
      </c>
      <c r="BF5" s="22" t="s">
        <v>48</v>
      </c>
      <c r="BG5" s="23"/>
      <c r="BH5" s="23"/>
      <c r="BI5" s="23"/>
      <c r="BJ5" s="23"/>
      <c r="BK5" s="24"/>
      <c r="BL5" s="19" t="s">
        <v>44</v>
      </c>
      <c r="BM5" s="22" t="s">
        <v>47</v>
      </c>
      <c r="BN5" s="23"/>
      <c r="BO5" s="23"/>
      <c r="BP5" s="23"/>
      <c r="BQ5" s="23"/>
      <c r="BR5" s="24"/>
      <c r="BS5" s="19" t="s">
        <v>44</v>
      </c>
      <c r="BT5" s="22" t="s">
        <v>47</v>
      </c>
      <c r="BU5" s="23"/>
      <c r="BV5" s="23"/>
      <c r="BW5" s="23"/>
      <c r="BX5" s="23"/>
      <c r="BY5" s="24"/>
      <c r="BZ5" s="19" t="s">
        <v>44</v>
      </c>
      <c r="CA5" s="22" t="s">
        <v>47</v>
      </c>
      <c r="CB5" s="23"/>
      <c r="CC5" s="23"/>
      <c r="CD5" s="23"/>
      <c r="CE5" s="23"/>
      <c r="CF5" s="24"/>
    </row>
    <row r="6" spans="1:84" ht="15" customHeight="1" x14ac:dyDescent="0.15">
      <c r="A6" s="20"/>
      <c r="B6" s="25"/>
      <c r="C6" s="26"/>
      <c r="D6" s="26"/>
      <c r="E6" s="26"/>
      <c r="F6" s="26"/>
      <c r="G6" s="27"/>
      <c r="H6" s="20"/>
      <c r="I6" s="25" t="s">
        <v>38</v>
      </c>
      <c r="J6" s="26"/>
      <c r="K6" s="26"/>
      <c r="L6" s="26"/>
      <c r="M6" s="26"/>
      <c r="N6" s="27"/>
      <c r="O6" s="20"/>
      <c r="P6" s="25" t="s">
        <v>39</v>
      </c>
      <c r="Q6" s="26"/>
      <c r="R6" s="26"/>
      <c r="S6" s="26"/>
      <c r="T6" s="26"/>
      <c r="U6" s="27"/>
      <c r="V6" s="20"/>
      <c r="W6" s="25"/>
      <c r="X6" s="26"/>
      <c r="Y6" s="26"/>
      <c r="Z6" s="26"/>
      <c r="AA6" s="26"/>
      <c r="AB6" s="27"/>
      <c r="AC6" s="20"/>
      <c r="AD6" s="25" t="s">
        <v>38</v>
      </c>
      <c r="AE6" s="26"/>
      <c r="AF6" s="26"/>
      <c r="AG6" s="26"/>
      <c r="AH6" s="26"/>
      <c r="AI6" s="27"/>
      <c r="AJ6" s="20"/>
      <c r="AK6" s="25" t="s">
        <v>39</v>
      </c>
      <c r="AL6" s="26"/>
      <c r="AM6" s="26"/>
      <c r="AN6" s="26"/>
      <c r="AO6" s="26"/>
      <c r="AP6" s="27"/>
      <c r="AQ6" s="20"/>
      <c r="AR6" s="25"/>
      <c r="AS6" s="26"/>
      <c r="AT6" s="26"/>
      <c r="AU6" s="26"/>
      <c r="AV6" s="26"/>
      <c r="AW6" s="27"/>
      <c r="AX6" s="20"/>
      <c r="AY6" s="25" t="s">
        <v>49</v>
      </c>
      <c r="AZ6" s="26"/>
      <c r="BA6" s="26"/>
      <c r="BB6" s="26"/>
      <c r="BC6" s="26"/>
      <c r="BD6" s="27"/>
      <c r="BE6" s="20"/>
      <c r="BF6" s="25" t="s">
        <v>50</v>
      </c>
      <c r="BG6" s="26"/>
      <c r="BH6" s="26"/>
      <c r="BI6" s="26"/>
      <c r="BJ6" s="26"/>
      <c r="BK6" s="27"/>
      <c r="BL6" s="20"/>
      <c r="BM6" s="25"/>
      <c r="BN6" s="26"/>
      <c r="BO6" s="26"/>
      <c r="BP6" s="26"/>
      <c r="BQ6" s="26"/>
      <c r="BR6" s="27"/>
      <c r="BS6" s="20"/>
      <c r="BT6" s="25" t="s">
        <v>38</v>
      </c>
      <c r="BU6" s="26"/>
      <c r="BV6" s="26"/>
      <c r="BW6" s="26"/>
      <c r="BX6" s="26"/>
      <c r="BY6" s="27"/>
      <c r="BZ6" s="20"/>
      <c r="CA6" s="25" t="s">
        <v>39</v>
      </c>
      <c r="CB6" s="26"/>
      <c r="CC6" s="26"/>
      <c r="CD6" s="26"/>
      <c r="CE6" s="26"/>
      <c r="CF6" s="27"/>
    </row>
    <row r="7" spans="1:84" ht="15" customHeight="1" thickBot="1" x14ac:dyDescent="0.2">
      <c r="A7" s="21"/>
      <c r="B7" s="4" t="s">
        <v>2</v>
      </c>
      <c r="C7" s="5" t="s">
        <v>3</v>
      </c>
      <c r="D7" s="5" t="s">
        <v>4</v>
      </c>
      <c r="E7" s="5" t="s">
        <v>5</v>
      </c>
      <c r="F7" s="6" t="s">
        <v>6</v>
      </c>
      <c r="G7" s="7" t="s">
        <v>45</v>
      </c>
      <c r="H7" s="21"/>
      <c r="I7" s="4" t="s">
        <v>2</v>
      </c>
      <c r="J7" s="5" t="s">
        <v>3</v>
      </c>
      <c r="K7" s="5" t="s">
        <v>4</v>
      </c>
      <c r="L7" s="5" t="s">
        <v>5</v>
      </c>
      <c r="M7" s="6" t="s">
        <v>6</v>
      </c>
      <c r="N7" s="7" t="s">
        <v>45</v>
      </c>
      <c r="O7" s="21"/>
      <c r="P7" s="8" t="s">
        <v>2</v>
      </c>
      <c r="Q7" s="9" t="s">
        <v>3</v>
      </c>
      <c r="R7" s="9" t="s">
        <v>4</v>
      </c>
      <c r="S7" s="9" t="s">
        <v>5</v>
      </c>
      <c r="T7" s="10" t="s">
        <v>6</v>
      </c>
      <c r="U7" s="11" t="s">
        <v>45</v>
      </c>
      <c r="V7" s="21"/>
      <c r="W7" s="4" t="s">
        <v>2</v>
      </c>
      <c r="X7" s="5" t="s">
        <v>3</v>
      </c>
      <c r="Y7" s="5" t="s">
        <v>4</v>
      </c>
      <c r="Z7" s="5" t="s">
        <v>5</v>
      </c>
      <c r="AA7" s="6" t="s">
        <v>6</v>
      </c>
      <c r="AB7" s="7" t="s">
        <v>45</v>
      </c>
      <c r="AC7" s="21"/>
      <c r="AD7" s="4" t="s">
        <v>2</v>
      </c>
      <c r="AE7" s="5" t="s">
        <v>3</v>
      </c>
      <c r="AF7" s="5" t="s">
        <v>4</v>
      </c>
      <c r="AG7" s="5" t="s">
        <v>5</v>
      </c>
      <c r="AH7" s="6" t="s">
        <v>6</v>
      </c>
      <c r="AI7" s="7" t="s">
        <v>45</v>
      </c>
      <c r="AJ7" s="21"/>
      <c r="AK7" s="4" t="s">
        <v>2</v>
      </c>
      <c r="AL7" s="5" t="s">
        <v>3</v>
      </c>
      <c r="AM7" s="5" t="s">
        <v>4</v>
      </c>
      <c r="AN7" s="5" t="s">
        <v>5</v>
      </c>
      <c r="AO7" s="6" t="s">
        <v>6</v>
      </c>
      <c r="AP7" s="7" t="s">
        <v>45</v>
      </c>
      <c r="AQ7" s="21"/>
      <c r="AR7" s="4" t="s">
        <v>2</v>
      </c>
      <c r="AS7" s="5" t="s">
        <v>3</v>
      </c>
      <c r="AT7" s="5" t="s">
        <v>4</v>
      </c>
      <c r="AU7" s="5" t="s">
        <v>5</v>
      </c>
      <c r="AV7" s="6" t="s">
        <v>6</v>
      </c>
      <c r="AW7" s="7" t="s">
        <v>45</v>
      </c>
      <c r="AX7" s="21"/>
      <c r="AY7" s="4" t="s">
        <v>2</v>
      </c>
      <c r="AZ7" s="5" t="s">
        <v>3</v>
      </c>
      <c r="BA7" s="5" t="s">
        <v>4</v>
      </c>
      <c r="BB7" s="5" t="s">
        <v>5</v>
      </c>
      <c r="BC7" s="6" t="s">
        <v>6</v>
      </c>
      <c r="BD7" s="7" t="s">
        <v>45</v>
      </c>
      <c r="BE7" s="21"/>
      <c r="BF7" s="4" t="s">
        <v>2</v>
      </c>
      <c r="BG7" s="5" t="s">
        <v>3</v>
      </c>
      <c r="BH7" s="5" t="s">
        <v>4</v>
      </c>
      <c r="BI7" s="5" t="s">
        <v>5</v>
      </c>
      <c r="BJ7" s="6" t="s">
        <v>6</v>
      </c>
      <c r="BK7" s="7" t="s">
        <v>45</v>
      </c>
      <c r="BL7" s="21"/>
      <c r="BM7" s="4" t="s">
        <v>2</v>
      </c>
      <c r="BN7" s="5" t="s">
        <v>3</v>
      </c>
      <c r="BO7" s="5" t="s">
        <v>4</v>
      </c>
      <c r="BP7" s="5" t="s">
        <v>5</v>
      </c>
      <c r="BQ7" s="6" t="s">
        <v>6</v>
      </c>
      <c r="BR7" s="7" t="s">
        <v>45</v>
      </c>
      <c r="BS7" s="21"/>
      <c r="BT7" s="4" t="s">
        <v>2</v>
      </c>
      <c r="BU7" s="5" t="s">
        <v>3</v>
      </c>
      <c r="BV7" s="5" t="s">
        <v>4</v>
      </c>
      <c r="BW7" s="5" t="s">
        <v>5</v>
      </c>
      <c r="BX7" s="6" t="s">
        <v>6</v>
      </c>
      <c r="BY7" s="7" t="s">
        <v>45</v>
      </c>
      <c r="BZ7" s="21"/>
      <c r="CA7" s="4" t="s">
        <v>2</v>
      </c>
      <c r="CB7" s="5" t="s">
        <v>3</v>
      </c>
      <c r="CC7" s="5" t="s">
        <v>4</v>
      </c>
      <c r="CD7" s="5" t="s">
        <v>5</v>
      </c>
      <c r="CE7" s="6" t="s">
        <v>6</v>
      </c>
      <c r="CF7" s="7" t="s">
        <v>45</v>
      </c>
    </row>
    <row r="8" spans="1:84" ht="15" customHeight="1" thickBot="1" x14ac:dyDescent="0.2">
      <c r="A8" s="12" t="s">
        <v>37</v>
      </c>
      <c r="B8" s="13">
        <f>SUM(B9:B38)</f>
        <v>88</v>
      </c>
      <c r="C8" s="14">
        <f>SUM(C9:C38)</f>
        <v>234</v>
      </c>
      <c r="D8" s="14">
        <f>SUM(D9:D38)</f>
        <v>1318</v>
      </c>
      <c r="E8" s="14">
        <f>SUM(E9:E38)</f>
        <v>2328</v>
      </c>
      <c r="F8" s="15">
        <f>SUM(F9:F38)</f>
        <v>1577</v>
      </c>
      <c r="G8" s="16">
        <f>SUM(B8:F8)</f>
        <v>5545</v>
      </c>
      <c r="H8" s="12" t="s">
        <v>37</v>
      </c>
      <c r="I8" s="13">
        <f>SUM(I9:I38)</f>
        <v>87</v>
      </c>
      <c r="J8" s="14">
        <f>SUM(J9:J38)</f>
        <v>232</v>
      </c>
      <c r="K8" s="14">
        <f>SUM(K9:K38)</f>
        <v>1306</v>
      </c>
      <c r="L8" s="14">
        <f>SUM(L9:L38)</f>
        <v>2308</v>
      </c>
      <c r="M8" s="15">
        <f>SUM(M9:M38)</f>
        <v>1566</v>
      </c>
      <c r="N8" s="16">
        <f>SUM(I8:M8)</f>
        <v>5499</v>
      </c>
      <c r="O8" s="12" t="s">
        <v>37</v>
      </c>
      <c r="P8" s="13">
        <f>SUM(P9:P38)</f>
        <v>1</v>
      </c>
      <c r="Q8" s="14">
        <f>SUM(Q9:Q38)</f>
        <v>2</v>
      </c>
      <c r="R8" s="14">
        <f>SUM(R9:R38)</f>
        <v>12</v>
      </c>
      <c r="S8" s="14">
        <f>SUM(S9:S38)</f>
        <v>20</v>
      </c>
      <c r="T8" s="15">
        <f>SUM(T9:T38)</f>
        <v>11</v>
      </c>
      <c r="U8" s="16">
        <f>SUM(P8:T8)</f>
        <v>46</v>
      </c>
      <c r="V8" s="12" t="s">
        <v>37</v>
      </c>
      <c r="W8" s="13">
        <f>SUM(W9:W38)</f>
        <v>391</v>
      </c>
      <c r="X8" s="14">
        <f>SUM(X9:X38)</f>
        <v>608</v>
      </c>
      <c r="Y8" s="14">
        <f>SUM(Y9:Y38)</f>
        <v>697</v>
      </c>
      <c r="Z8" s="14">
        <f>SUM(Z9:Z38)</f>
        <v>907</v>
      </c>
      <c r="AA8" s="15">
        <f>SUM(AA9:AA38)</f>
        <v>561</v>
      </c>
      <c r="AB8" s="16">
        <f>SUM(W8:AA8)</f>
        <v>3164</v>
      </c>
      <c r="AC8" s="12" t="s">
        <v>37</v>
      </c>
      <c r="AD8" s="13">
        <f>SUM(AD9:AD38)</f>
        <v>390</v>
      </c>
      <c r="AE8" s="14">
        <f>SUM(AE9:AE38)</f>
        <v>605</v>
      </c>
      <c r="AF8" s="14">
        <f>SUM(AF9:AF38)</f>
        <v>692</v>
      </c>
      <c r="AG8" s="14">
        <f>SUM(AG9:AG38)</f>
        <v>901</v>
      </c>
      <c r="AH8" s="15">
        <f>SUM(AH9:AH38)</f>
        <v>549</v>
      </c>
      <c r="AI8" s="16">
        <f>SUM(AD8:AH8)</f>
        <v>3137</v>
      </c>
      <c r="AJ8" s="12" t="s">
        <v>37</v>
      </c>
      <c r="AK8" s="13">
        <f>SUM(AK9:AK38)</f>
        <v>1</v>
      </c>
      <c r="AL8" s="14">
        <f>SUM(AL9:AL38)</f>
        <v>3</v>
      </c>
      <c r="AM8" s="14">
        <f>SUM(AM9:AM38)</f>
        <v>5</v>
      </c>
      <c r="AN8" s="14">
        <f>SUM(AN9:AN38)</f>
        <v>6</v>
      </c>
      <c r="AO8" s="15">
        <f>SUM(AO9:AO38)</f>
        <v>12</v>
      </c>
      <c r="AP8" s="16">
        <f>SUM(AK8:AO8)</f>
        <v>27</v>
      </c>
      <c r="AQ8" s="12" t="s">
        <v>37</v>
      </c>
      <c r="AR8" s="13">
        <f>SUM(AR9:AR38)</f>
        <v>0</v>
      </c>
      <c r="AS8" s="14">
        <f>SUM(AS9:AS38)</f>
        <v>0</v>
      </c>
      <c r="AT8" s="14">
        <f>SUM(AT9:AT38)</f>
        <v>0</v>
      </c>
      <c r="AU8" s="14">
        <f>SUM(AU9:AU38)</f>
        <v>0</v>
      </c>
      <c r="AV8" s="15">
        <f>SUM(AV9:AV38)</f>
        <v>0</v>
      </c>
      <c r="AW8" s="16">
        <f>SUM(AR8:AV8)</f>
        <v>0</v>
      </c>
      <c r="AX8" s="12" t="s">
        <v>37</v>
      </c>
      <c r="AY8" s="13">
        <f>SUM(AY9:AY38)</f>
        <v>0</v>
      </c>
      <c r="AZ8" s="14">
        <f>SUM(AZ9:AZ38)</f>
        <v>0</v>
      </c>
      <c r="BA8" s="14">
        <f>SUM(BA9:BA38)</f>
        <v>0</v>
      </c>
      <c r="BB8" s="14">
        <f>SUM(BB9:BB38)</f>
        <v>0</v>
      </c>
      <c r="BC8" s="15">
        <f>SUM(BC9:BC38)</f>
        <v>0</v>
      </c>
      <c r="BD8" s="16">
        <f>SUM(AY8:BC8)</f>
        <v>0</v>
      </c>
      <c r="BE8" s="12" t="s">
        <v>37</v>
      </c>
      <c r="BF8" s="13">
        <f>SUM(BF9:BF38)</f>
        <v>0</v>
      </c>
      <c r="BG8" s="14">
        <f>SUM(BG9:BG38)</f>
        <v>0</v>
      </c>
      <c r="BH8" s="14">
        <f>SUM(BH9:BH38)</f>
        <v>0</v>
      </c>
      <c r="BI8" s="14">
        <f>SUM(BI9:BI38)</f>
        <v>0</v>
      </c>
      <c r="BJ8" s="15">
        <f>SUM(BJ9:BJ38)</f>
        <v>0</v>
      </c>
      <c r="BK8" s="16">
        <f>SUM(BF8:BJ8)</f>
        <v>0</v>
      </c>
      <c r="BL8" s="12" t="s">
        <v>37</v>
      </c>
      <c r="BM8" s="13">
        <f>SUM(BM9:BM38)</f>
        <v>13</v>
      </c>
      <c r="BN8" s="14">
        <f>SUM(BN9:BN38)</f>
        <v>20</v>
      </c>
      <c r="BO8" s="14">
        <f>SUM(BO9:BO38)</f>
        <v>38</v>
      </c>
      <c r="BP8" s="14">
        <f>SUM(BP9:BP38)</f>
        <v>162</v>
      </c>
      <c r="BQ8" s="15">
        <f>SUM(BQ9:BQ38)</f>
        <v>270</v>
      </c>
      <c r="BR8" s="16">
        <f>SUM(BM8:BQ8)</f>
        <v>503</v>
      </c>
      <c r="BS8" s="12" t="s">
        <v>37</v>
      </c>
      <c r="BT8" s="13">
        <f>SUM(BT9:BT38)</f>
        <v>13</v>
      </c>
      <c r="BU8" s="14">
        <f>SUM(BU9:BU38)</f>
        <v>20</v>
      </c>
      <c r="BV8" s="14">
        <f>SUM(BV9:BV38)</f>
        <v>38</v>
      </c>
      <c r="BW8" s="14">
        <f>SUM(BW9:BW38)</f>
        <v>159</v>
      </c>
      <c r="BX8" s="15">
        <f>SUM(BX9:BX38)</f>
        <v>265</v>
      </c>
      <c r="BY8" s="16">
        <f>SUM(BT8:BX8)</f>
        <v>495</v>
      </c>
      <c r="BZ8" s="12" t="s">
        <v>37</v>
      </c>
      <c r="CA8" s="13">
        <f>SUM(CA9:CA38)</f>
        <v>0</v>
      </c>
      <c r="CB8" s="14">
        <f>SUM(CB9:CB38)</f>
        <v>0</v>
      </c>
      <c r="CC8" s="14">
        <f>SUM(CC9:CC38)</f>
        <v>0</v>
      </c>
      <c r="CD8" s="14">
        <f>SUM(CD9:CD38)</f>
        <v>3</v>
      </c>
      <c r="CE8" s="15">
        <f>SUM(CE9:CE38)</f>
        <v>5</v>
      </c>
      <c r="CF8" s="16">
        <f>SUM(CA8:CE8)</f>
        <v>8</v>
      </c>
    </row>
    <row r="9" spans="1:84" ht="15" customHeight="1" x14ac:dyDescent="0.15">
      <c r="A9" s="33" t="s">
        <v>7</v>
      </c>
      <c r="B9" s="34">
        <v>17</v>
      </c>
      <c r="C9" s="35">
        <v>50</v>
      </c>
      <c r="D9" s="35">
        <v>273</v>
      </c>
      <c r="E9" s="35">
        <v>480</v>
      </c>
      <c r="F9" s="36">
        <v>320</v>
      </c>
      <c r="G9" s="37">
        <f t="shared" ref="G9:G38" si="0">SUM(B9:F9)</f>
        <v>1140</v>
      </c>
      <c r="H9" s="33" t="s">
        <v>7</v>
      </c>
      <c r="I9" s="34">
        <v>17</v>
      </c>
      <c r="J9" s="35">
        <v>50</v>
      </c>
      <c r="K9" s="35">
        <v>270</v>
      </c>
      <c r="L9" s="35">
        <v>475</v>
      </c>
      <c r="M9" s="36">
        <v>317</v>
      </c>
      <c r="N9" s="37">
        <f t="shared" ref="N9:N38" si="1">SUM(I9:M9)</f>
        <v>1129</v>
      </c>
      <c r="O9" s="33" t="s">
        <v>7</v>
      </c>
      <c r="P9" s="34">
        <v>0</v>
      </c>
      <c r="Q9" s="35">
        <v>0</v>
      </c>
      <c r="R9" s="35">
        <v>3</v>
      </c>
      <c r="S9" s="35">
        <v>5</v>
      </c>
      <c r="T9" s="36">
        <v>3</v>
      </c>
      <c r="U9" s="37">
        <f t="shared" ref="U9:U38" si="2">SUM(P9:T9)</f>
        <v>11</v>
      </c>
      <c r="V9" s="33" t="s">
        <v>7</v>
      </c>
      <c r="W9" s="34">
        <v>114</v>
      </c>
      <c r="X9" s="35">
        <v>136</v>
      </c>
      <c r="Y9" s="35">
        <v>162</v>
      </c>
      <c r="Z9" s="35">
        <v>253</v>
      </c>
      <c r="AA9" s="36">
        <v>166</v>
      </c>
      <c r="AB9" s="37">
        <f t="shared" ref="AB9:AB38" si="3">SUM(W9:AA9)</f>
        <v>831</v>
      </c>
      <c r="AC9" s="33" t="s">
        <v>7</v>
      </c>
      <c r="AD9" s="34">
        <v>113</v>
      </c>
      <c r="AE9" s="35">
        <v>135</v>
      </c>
      <c r="AF9" s="35">
        <v>161</v>
      </c>
      <c r="AG9" s="35">
        <v>251</v>
      </c>
      <c r="AH9" s="36">
        <v>159</v>
      </c>
      <c r="AI9" s="37">
        <f t="shared" ref="AI9:AI38" si="4">SUM(AD9:AH9)</f>
        <v>819</v>
      </c>
      <c r="AJ9" s="33" t="s">
        <v>7</v>
      </c>
      <c r="AK9" s="34">
        <v>1</v>
      </c>
      <c r="AL9" s="35">
        <v>1</v>
      </c>
      <c r="AM9" s="35">
        <v>1</v>
      </c>
      <c r="AN9" s="35">
        <v>2</v>
      </c>
      <c r="AO9" s="36">
        <v>7</v>
      </c>
      <c r="AP9" s="37">
        <f t="shared" ref="AP9:AP38" si="5">SUM(AK9:AO9)</f>
        <v>12</v>
      </c>
      <c r="AQ9" s="33" t="s">
        <v>7</v>
      </c>
      <c r="AR9" s="34">
        <v>0</v>
      </c>
      <c r="AS9" s="35">
        <v>0</v>
      </c>
      <c r="AT9" s="35">
        <v>0</v>
      </c>
      <c r="AU9" s="35">
        <v>0</v>
      </c>
      <c r="AV9" s="36">
        <v>0</v>
      </c>
      <c r="AW9" s="37">
        <f t="shared" ref="AW9:AW38" si="6">SUM(AR9:AV9)</f>
        <v>0</v>
      </c>
      <c r="AX9" s="33" t="s">
        <v>7</v>
      </c>
      <c r="AY9" s="34">
        <v>0</v>
      </c>
      <c r="AZ9" s="35">
        <v>0</v>
      </c>
      <c r="BA9" s="35">
        <v>0</v>
      </c>
      <c r="BB9" s="35">
        <v>0</v>
      </c>
      <c r="BC9" s="36">
        <v>0</v>
      </c>
      <c r="BD9" s="37">
        <f t="shared" ref="BD9:BD38" si="7">SUM(AY9:BC9)</f>
        <v>0</v>
      </c>
      <c r="BE9" s="33" t="s">
        <v>7</v>
      </c>
      <c r="BF9" s="34">
        <v>0</v>
      </c>
      <c r="BG9" s="35">
        <v>0</v>
      </c>
      <c r="BH9" s="35">
        <v>0</v>
      </c>
      <c r="BI9" s="35">
        <v>0</v>
      </c>
      <c r="BJ9" s="36">
        <v>0</v>
      </c>
      <c r="BK9" s="37">
        <f t="shared" ref="BK9:BK38" si="8">SUM(BF9:BJ9)</f>
        <v>0</v>
      </c>
      <c r="BL9" s="33" t="s">
        <v>7</v>
      </c>
      <c r="BM9" s="34">
        <v>0</v>
      </c>
      <c r="BN9" s="35">
        <v>1</v>
      </c>
      <c r="BO9" s="35">
        <v>1</v>
      </c>
      <c r="BP9" s="35">
        <v>35</v>
      </c>
      <c r="BQ9" s="36">
        <v>72</v>
      </c>
      <c r="BR9" s="37">
        <f t="shared" ref="BR9:BR38" si="9">SUM(BM9:BQ9)</f>
        <v>109</v>
      </c>
      <c r="BS9" s="33" t="s">
        <v>7</v>
      </c>
      <c r="BT9" s="34">
        <v>0</v>
      </c>
      <c r="BU9" s="35">
        <v>1</v>
      </c>
      <c r="BV9" s="35">
        <v>1</v>
      </c>
      <c r="BW9" s="35">
        <v>35</v>
      </c>
      <c r="BX9" s="36">
        <v>69</v>
      </c>
      <c r="BY9" s="37">
        <f t="shared" ref="BY9:BY38" si="10">SUM(BT9:BX9)</f>
        <v>106</v>
      </c>
      <c r="BZ9" s="33" t="s">
        <v>7</v>
      </c>
      <c r="CA9" s="34">
        <v>0</v>
      </c>
      <c r="CB9" s="35">
        <v>0</v>
      </c>
      <c r="CC9" s="35">
        <v>0</v>
      </c>
      <c r="CD9" s="35">
        <v>0</v>
      </c>
      <c r="CE9" s="36">
        <v>3</v>
      </c>
      <c r="CF9" s="37">
        <f t="shared" ref="CF9:CF38" si="11">SUM(CA9:CE9)</f>
        <v>3</v>
      </c>
    </row>
    <row r="10" spans="1:84" ht="15" customHeight="1" x14ac:dyDescent="0.15">
      <c r="A10" s="38" t="s">
        <v>8</v>
      </c>
      <c r="B10" s="39">
        <v>1</v>
      </c>
      <c r="C10" s="40">
        <v>13</v>
      </c>
      <c r="D10" s="40">
        <v>82</v>
      </c>
      <c r="E10" s="40">
        <v>155</v>
      </c>
      <c r="F10" s="41">
        <v>74</v>
      </c>
      <c r="G10" s="42">
        <f t="shared" si="0"/>
        <v>325</v>
      </c>
      <c r="H10" s="38" t="s">
        <v>8</v>
      </c>
      <c r="I10" s="39">
        <v>1</v>
      </c>
      <c r="J10" s="40">
        <v>12</v>
      </c>
      <c r="K10" s="40">
        <v>81</v>
      </c>
      <c r="L10" s="40">
        <v>153</v>
      </c>
      <c r="M10" s="41">
        <v>74</v>
      </c>
      <c r="N10" s="42">
        <f t="shared" si="1"/>
        <v>321</v>
      </c>
      <c r="O10" s="38" t="s">
        <v>8</v>
      </c>
      <c r="P10" s="39">
        <v>0</v>
      </c>
      <c r="Q10" s="40">
        <v>1</v>
      </c>
      <c r="R10" s="40">
        <v>1</v>
      </c>
      <c r="S10" s="40">
        <v>2</v>
      </c>
      <c r="T10" s="41">
        <v>0</v>
      </c>
      <c r="U10" s="42">
        <f t="shared" si="2"/>
        <v>4</v>
      </c>
      <c r="V10" s="38" t="s">
        <v>8</v>
      </c>
      <c r="W10" s="39">
        <v>22</v>
      </c>
      <c r="X10" s="40">
        <v>52</v>
      </c>
      <c r="Y10" s="40">
        <v>62</v>
      </c>
      <c r="Z10" s="40">
        <v>97</v>
      </c>
      <c r="AA10" s="41">
        <v>46</v>
      </c>
      <c r="AB10" s="42">
        <f t="shared" si="3"/>
        <v>279</v>
      </c>
      <c r="AC10" s="38" t="s">
        <v>8</v>
      </c>
      <c r="AD10" s="39">
        <v>22</v>
      </c>
      <c r="AE10" s="40">
        <v>52</v>
      </c>
      <c r="AF10" s="40">
        <v>61</v>
      </c>
      <c r="AG10" s="40">
        <v>96</v>
      </c>
      <c r="AH10" s="41">
        <v>45</v>
      </c>
      <c r="AI10" s="42">
        <f t="shared" si="4"/>
        <v>276</v>
      </c>
      <c r="AJ10" s="38" t="s">
        <v>8</v>
      </c>
      <c r="AK10" s="39">
        <v>0</v>
      </c>
      <c r="AL10" s="40">
        <v>0</v>
      </c>
      <c r="AM10" s="40">
        <v>1</v>
      </c>
      <c r="AN10" s="40">
        <v>1</v>
      </c>
      <c r="AO10" s="41">
        <v>1</v>
      </c>
      <c r="AP10" s="42">
        <f t="shared" si="5"/>
        <v>3</v>
      </c>
      <c r="AQ10" s="38" t="s">
        <v>8</v>
      </c>
      <c r="AR10" s="39">
        <v>0</v>
      </c>
      <c r="AS10" s="40">
        <v>0</v>
      </c>
      <c r="AT10" s="40">
        <v>0</v>
      </c>
      <c r="AU10" s="40">
        <v>0</v>
      </c>
      <c r="AV10" s="41">
        <v>0</v>
      </c>
      <c r="AW10" s="42">
        <f t="shared" si="6"/>
        <v>0</v>
      </c>
      <c r="AX10" s="38" t="s">
        <v>8</v>
      </c>
      <c r="AY10" s="39">
        <v>0</v>
      </c>
      <c r="AZ10" s="40">
        <v>0</v>
      </c>
      <c r="BA10" s="40">
        <v>0</v>
      </c>
      <c r="BB10" s="40">
        <v>0</v>
      </c>
      <c r="BC10" s="41">
        <v>0</v>
      </c>
      <c r="BD10" s="42">
        <f t="shared" si="7"/>
        <v>0</v>
      </c>
      <c r="BE10" s="38" t="s">
        <v>8</v>
      </c>
      <c r="BF10" s="39">
        <v>0</v>
      </c>
      <c r="BG10" s="40">
        <v>0</v>
      </c>
      <c r="BH10" s="40">
        <v>0</v>
      </c>
      <c r="BI10" s="40">
        <v>0</v>
      </c>
      <c r="BJ10" s="41">
        <v>0</v>
      </c>
      <c r="BK10" s="42">
        <f t="shared" si="8"/>
        <v>0</v>
      </c>
      <c r="BL10" s="38" t="s">
        <v>8</v>
      </c>
      <c r="BM10" s="39">
        <v>0</v>
      </c>
      <c r="BN10" s="40">
        <v>0</v>
      </c>
      <c r="BO10" s="40">
        <v>2</v>
      </c>
      <c r="BP10" s="40">
        <v>0</v>
      </c>
      <c r="BQ10" s="41">
        <v>2</v>
      </c>
      <c r="BR10" s="42">
        <f t="shared" si="9"/>
        <v>4</v>
      </c>
      <c r="BS10" s="38" t="s">
        <v>8</v>
      </c>
      <c r="BT10" s="39">
        <v>0</v>
      </c>
      <c r="BU10" s="40">
        <v>0</v>
      </c>
      <c r="BV10" s="40">
        <v>2</v>
      </c>
      <c r="BW10" s="40">
        <v>0</v>
      </c>
      <c r="BX10" s="41">
        <v>2</v>
      </c>
      <c r="BY10" s="42">
        <f t="shared" si="10"/>
        <v>4</v>
      </c>
      <c r="BZ10" s="38" t="s">
        <v>8</v>
      </c>
      <c r="CA10" s="39">
        <v>0</v>
      </c>
      <c r="CB10" s="40">
        <v>0</v>
      </c>
      <c r="CC10" s="40">
        <v>0</v>
      </c>
      <c r="CD10" s="40">
        <v>0</v>
      </c>
      <c r="CE10" s="41">
        <v>0</v>
      </c>
      <c r="CF10" s="42">
        <f t="shared" si="11"/>
        <v>0</v>
      </c>
    </row>
    <row r="11" spans="1:84" ht="15" customHeight="1" x14ac:dyDescent="0.15">
      <c r="A11" s="38" t="s">
        <v>9</v>
      </c>
      <c r="B11" s="39">
        <v>39</v>
      </c>
      <c r="C11" s="40">
        <v>65</v>
      </c>
      <c r="D11" s="40">
        <v>133</v>
      </c>
      <c r="E11" s="40">
        <v>129</v>
      </c>
      <c r="F11" s="41">
        <v>77</v>
      </c>
      <c r="G11" s="42">
        <f t="shared" si="0"/>
        <v>443</v>
      </c>
      <c r="H11" s="38" t="s">
        <v>9</v>
      </c>
      <c r="I11" s="39">
        <v>39</v>
      </c>
      <c r="J11" s="40">
        <v>65</v>
      </c>
      <c r="K11" s="40">
        <v>132</v>
      </c>
      <c r="L11" s="40">
        <v>129</v>
      </c>
      <c r="M11" s="41">
        <v>77</v>
      </c>
      <c r="N11" s="42">
        <f t="shared" si="1"/>
        <v>442</v>
      </c>
      <c r="O11" s="38" t="s">
        <v>9</v>
      </c>
      <c r="P11" s="39">
        <v>0</v>
      </c>
      <c r="Q11" s="40">
        <v>0</v>
      </c>
      <c r="R11" s="40">
        <v>1</v>
      </c>
      <c r="S11" s="40">
        <v>0</v>
      </c>
      <c r="T11" s="41">
        <v>0</v>
      </c>
      <c r="U11" s="42">
        <f t="shared" si="2"/>
        <v>1</v>
      </c>
      <c r="V11" s="38" t="s">
        <v>9</v>
      </c>
      <c r="W11" s="39">
        <v>54</v>
      </c>
      <c r="X11" s="40">
        <v>58</v>
      </c>
      <c r="Y11" s="40">
        <v>65</v>
      </c>
      <c r="Z11" s="40">
        <v>54</v>
      </c>
      <c r="AA11" s="41">
        <v>33</v>
      </c>
      <c r="AB11" s="42">
        <f t="shared" si="3"/>
        <v>264</v>
      </c>
      <c r="AC11" s="38" t="s">
        <v>9</v>
      </c>
      <c r="AD11" s="39">
        <v>54</v>
      </c>
      <c r="AE11" s="40">
        <v>58</v>
      </c>
      <c r="AF11" s="40">
        <v>64</v>
      </c>
      <c r="AG11" s="40">
        <v>53</v>
      </c>
      <c r="AH11" s="41">
        <v>33</v>
      </c>
      <c r="AI11" s="42">
        <f t="shared" si="4"/>
        <v>262</v>
      </c>
      <c r="AJ11" s="38" t="s">
        <v>9</v>
      </c>
      <c r="AK11" s="39">
        <v>0</v>
      </c>
      <c r="AL11" s="40">
        <v>0</v>
      </c>
      <c r="AM11" s="40">
        <v>1</v>
      </c>
      <c r="AN11" s="40">
        <v>1</v>
      </c>
      <c r="AO11" s="41">
        <v>0</v>
      </c>
      <c r="AP11" s="42">
        <f t="shared" si="5"/>
        <v>2</v>
      </c>
      <c r="AQ11" s="38" t="s">
        <v>9</v>
      </c>
      <c r="AR11" s="39">
        <v>0</v>
      </c>
      <c r="AS11" s="40">
        <v>0</v>
      </c>
      <c r="AT11" s="40">
        <v>0</v>
      </c>
      <c r="AU11" s="40">
        <v>0</v>
      </c>
      <c r="AV11" s="41">
        <v>0</v>
      </c>
      <c r="AW11" s="42">
        <f t="shared" si="6"/>
        <v>0</v>
      </c>
      <c r="AX11" s="38" t="s">
        <v>9</v>
      </c>
      <c r="AY11" s="39">
        <v>0</v>
      </c>
      <c r="AZ11" s="40">
        <v>0</v>
      </c>
      <c r="BA11" s="40">
        <v>0</v>
      </c>
      <c r="BB11" s="40">
        <v>0</v>
      </c>
      <c r="BC11" s="41">
        <v>0</v>
      </c>
      <c r="BD11" s="42">
        <f t="shared" si="7"/>
        <v>0</v>
      </c>
      <c r="BE11" s="38" t="s">
        <v>9</v>
      </c>
      <c r="BF11" s="39">
        <v>0</v>
      </c>
      <c r="BG11" s="40">
        <v>0</v>
      </c>
      <c r="BH11" s="40">
        <v>0</v>
      </c>
      <c r="BI11" s="40">
        <v>0</v>
      </c>
      <c r="BJ11" s="41">
        <v>0</v>
      </c>
      <c r="BK11" s="42">
        <f t="shared" si="8"/>
        <v>0</v>
      </c>
      <c r="BL11" s="38" t="s">
        <v>9</v>
      </c>
      <c r="BM11" s="39">
        <v>0</v>
      </c>
      <c r="BN11" s="40">
        <v>1</v>
      </c>
      <c r="BO11" s="40">
        <v>1</v>
      </c>
      <c r="BP11" s="40">
        <v>1</v>
      </c>
      <c r="BQ11" s="41">
        <v>6</v>
      </c>
      <c r="BR11" s="42">
        <f t="shared" si="9"/>
        <v>9</v>
      </c>
      <c r="BS11" s="38" t="s">
        <v>9</v>
      </c>
      <c r="BT11" s="39">
        <v>0</v>
      </c>
      <c r="BU11" s="40">
        <v>1</v>
      </c>
      <c r="BV11" s="40">
        <v>1</v>
      </c>
      <c r="BW11" s="40">
        <v>1</v>
      </c>
      <c r="BX11" s="41">
        <v>6</v>
      </c>
      <c r="BY11" s="42">
        <f t="shared" si="10"/>
        <v>9</v>
      </c>
      <c r="BZ11" s="38" t="s">
        <v>9</v>
      </c>
      <c r="CA11" s="39">
        <v>0</v>
      </c>
      <c r="CB11" s="40">
        <v>0</v>
      </c>
      <c r="CC11" s="40">
        <v>0</v>
      </c>
      <c r="CD11" s="40">
        <v>0</v>
      </c>
      <c r="CE11" s="41">
        <v>0</v>
      </c>
      <c r="CF11" s="42">
        <f t="shared" si="11"/>
        <v>0</v>
      </c>
    </row>
    <row r="12" spans="1:84" ht="15" customHeight="1" x14ac:dyDescent="0.15">
      <c r="A12" s="38" t="s">
        <v>10</v>
      </c>
      <c r="B12" s="39">
        <v>2</v>
      </c>
      <c r="C12" s="40">
        <v>4</v>
      </c>
      <c r="D12" s="40">
        <v>57</v>
      </c>
      <c r="E12" s="40">
        <v>139</v>
      </c>
      <c r="F12" s="41">
        <v>68</v>
      </c>
      <c r="G12" s="42">
        <f t="shared" si="0"/>
        <v>270</v>
      </c>
      <c r="H12" s="38" t="s">
        <v>10</v>
      </c>
      <c r="I12" s="39">
        <v>2</v>
      </c>
      <c r="J12" s="40">
        <v>3</v>
      </c>
      <c r="K12" s="40">
        <v>57</v>
      </c>
      <c r="L12" s="40">
        <v>137</v>
      </c>
      <c r="M12" s="41">
        <v>64</v>
      </c>
      <c r="N12" s="42">
        <f t="shared" si="1"/>
        <v>263</v>
      </c>
      <c r="O12" s="38" t="s">
        <v>10</v>
      </c>
      <c r="P12" s="39">
        <v>0</v>
      </c>
      <c r="Q12" s="40">
        <v>1</v>
      </c>
      <c r="R12" s="40">
        <v>0</v>
      </c>
      <c r="S12" s="40">
        <v>2</v>
      </c>
      <c r="T12" s="41">
        <v>4</v>
      </c>
      <c r="U12" s="42">
        <f t="shared" si="2"/>
        <v>7</v>
      </c>
      <c r="V12" s="38" t="s">
        <v>10</v>
      </c>
      <c r="W12" s="39">
        <v>9</v>
      </c>
      <c r="X12" s="40">
        <v>10</v>
      </c>
      <c r="Y12" s="40">
        <v>21</v>
      </c>
      <c r="Z12" s="40">
        <v>16</v>
      </c>
      <c r="AA12" s="41">
        <v>16</v>
      </c>
      <c r="AB12" s="42">
        <f t="shared" si="3"/>
        <v>72</v>
      </c>
      <c r="AC12" s="38" t="s">
        <v>10</v>
      </c>
      <c r="AD12" s="39">
        <v>9</v>
      </c>
      <c r="AE12" s="40">
        <v>10</v>
      </c>
      <c r="AF12" s="40">
        <v>20</v>
      </c>
      <c r="AG12" s="40">
        <v>16</v>
      </c>
      <c r="AH12" s="41">
        <v>16</v>
      </c>
      <c r="AI12" s="42">
        <f t="shared" si="4"/>
        <v>71</v>
      </c>
      <c r="AJ12" s="38" t="s">
        <v>10</v>
      </c>
      <c r="AK12" s="39">
        <v>0</v>
      </c>
      <c r="AL12" s="40">
        <v>0</v>
      </c>
      <c r="AM12" s="40">
        <v>1</v>
      </c>
      <c r="AN12" s="40">
        <v>0</v>
      </c>
      <c r="AO12" s="41">
        <v>0</v>
      </c>
      <c r="AP12" s="42">
        <f t="shared" si="5"/>
        <v>1</v>
      </c>
      <c r="AQ12" s="38" t="s">
        <v>10</v>
      </c>
      <c r="AR12" s="39">
        <v>0</v>
      </c>
      <c r="AS12" s="40">
        <v>0</v>
      </c>
      <c r="AT12" s="40">
        <v>0</v>
      </c>
      <c r="AU12" s="40">
        <v>0</v>
      </c>
      <c r="AV12" s="41">
        <v>0</v>
      </c>
      <c r="AW12" s="42">
        <f t="shared" si="6"/>
        <v>0</v>
      </c>
      <c r="AX12" s="38" t="s">
        <v>10</v>
      </c>
      <c r="AY12" s="39">
        <v>0</v>
      </c>
      <c r="AZ12" s="40">
        <v>0</v>
      </c>
      <c r="BA12" s="40">
        <v>0</v>
      </c>
      <c r="BB12" s="40">
        <v>0</v>
      </c>
      <c r="BC12" s="41">
        <v>0</v>
      </c>
      <c r="BD12" s="42">
        <f t="shared" si="7"/>
        <v>0</v>
      </c>
      <c r="BE12" s="38" t="s">
        <v>10</v>
      </c>
      <c r="BF12" s="39">
        <v>0</v>
      </c>
      <c r="BG12" s="40">
        <v>0</v>
      </c>
      <c r="BH12" s="40">
        <v>0</v>
      </c>
      <c r="BI12" s="40">
        <v>0</v>
      </c>
      <c r="BJ12" s="41">
        <v>0</v>
      </c>
      <c r="BK12" s="42">
        <f t="shared" si="8"/>
        <v>0</v>
      </c>
      <c r="BL12" s="38" t="s">
        <v>10</v>
      </c>
      <c r="BM12" s="39">
        <v>0</v>
      </c>
      <c r="BN12" s="40">
        <v>0</v>
      </c>
      <c r="BO12" s="40">
        <v>0</v>
      </c>
      <c r="BP12" s="40">
        <v>0</v>
      </c>
      <c r="BQ12" s="41">
        <v>1</v>
      </c>
      <c r="BR12" s="42">
        <f t="shared" si="9"/>
        <v>1</v>
      </c>
      <c r="BS12" s="38" t="s">
        <v>10</v>
      </c>
      <c r="BT12" s="39">
        <v>0</v>
      </c>
      <c r="BU12" s="40">
        <v>0</v>
      </c>
      <c r="BV12" s="40">
        <v>0</v>
      </c>
      <c r="BW12" s="40">
        <v>0</v>
      </c>
      <c r="BX12" s="41">
        <v>1</v>
      </c>
      <c r="BY12" s="42">
        <f t="shared" si="10"/>
        <v>1</v>
      </c>
      <c r="BZ12" s="38" t="s">
        <v>10</v>
      </c>
      <c r="CA12" s="39">
        <v>0</v>
      </c>
      <c r="CB12" s="40">
        <v>0</v>
      </c>
      <c r="CC12" s="40">
        <v>0</v>
      </c>
      <c r="CD12" s="40">
        <v>0</v>
      </c>
      <c r="CE12" s="41">
        <v>0</v>
      </c>
      <c r="CF12" s="42">
        <f t="shared" si="11"/>
        <v>0</v>
      </c>
    </row>
    <row r="13" spans="1:84" ht="15" customHeight="1" x14ac:dyDescent="0.15">
      <c r="A13" s="38" t="s">
        <v>11</v>
      </c>
      <c r="B13" s="39">
        <v>0</v>
      </c>
      <c r="C13" s="40">
        <v>9</v>
      </c>
      <c r="D13" s="40">
        <v>53</v>
      </c>
      <c r="E13" s="40">
        <v>104</v>
      </c>
      <c r="F13" s="41">
        <v>79</v>
      </c>
      <c r="G13" s="42">
        <f t="shared" si="0"/>
        <v>245</v>
      </c>
      <c r="H13" s="38" t="s">
        <v>11</v>
      </c>
      <c r="I13" s="39">
        <v>0</v>
      </c>
      <c r="J13" s="40">
        <v>9</v>
      </c>
      <c r="K13" s="40">
        <v>53</v>
      </c>
      <c r="L13" s="40">
        <v>103</v>
      </c>
      <c r="M13" s="41">
        <v>79</v>
      </c>
      <c r="N13" s="42">
        <f t="shared" si="1"/>
        <v>244</v>
      </c>
      <c r="O13" s="38" t="s">
        <v>11</v>
      </c>
      <c r="P13" s="39">
        <v>0</v>
      </c>
      <c r="Q13" s="40">
        <v>0</v>
      </c>
      <c r="R13" s="40">
        <v>0</v>
      </c>
      <c r="S13" s="40">
        <v>1</v>
      </c>
      <c r="T13" s="41">
        <v>0</v>
      </c>
      <c r="U13" s="42">
        <f t="shared" si="2"/>
        <v>1</v>
      </c>
      <c r="V13" s="38" t="s">
        <v>11</v>
      </c>
      <c r="W13" s="39">
        <v>16</v>
      </c>
      <c r="X13" s="40">
        <v>15</v>
      </c>
      <c r="Y13" s="40">
        <v>22</v>
      </c>
      <c r="Z13" s="40">
        <v>18</v>
      </c>
      <c r="AA13" s="41">
        <v>19</v>
      </c>
      <c r="AB13" s="42">
        <f t="shared" si="3"/>
        <v>90</v>
      </c>
      <c r="AC13" s="38" t="s">
        <v>11</v>
      </c>
      <c r="AD13" s="39">
        <v>16</v>
      </c>
      <c r="AE13" s="40">
        <v>15</v>
      </c>
      <c r="AF13" s="40">
        <v>22</v>
      </c>
      <c r="AG13" s="40">
        <v>18</v>
      </c>
      <c r="AH13" s="41">
        <v>19</v>
      </c>
      <c r="AI13" s="42">
        <f t="shared" si="4"/>
        <v>90</v>
      </c>
      <c r="AJ13" s="38" t="s">
        <v>11</v>
      </c>
      <c r="AK13" s="39">
        <v>0</v>
      </c>
      <c r="AL13" s="40">
        <v>0</v>
      </c>
      <c r="AM13" s="40">
        <v>0</v>
      </c>
      <c r="AN13" s="40">
        <v>0</v>
      </c>
      <c r="AO13" s="41">
        <v>0</v>
      </c>
      <c r="AP13" s="42">
        <f t="shared" si="5"/>
        <v>0</v>
      </c>
      <c r="AQ13" s="38" t="s">
        <v>11</v>
      </c>
      <c r="AR13" s="39">
        <v>0</v>
      </c>
      <c r="AS13" s="40">
        <v>0</v>
      </c>
      <c r="AT13" s="40">
        <v>0</v>
      </c>
      <c r="AU13" s="40">
        <v>0</v>
      </c>
      <c r="AV13" s="41">
        <v>0</v>
      </c>
      <c r="AW13" s="42">
        <f t="shared" si="6"/>
        <v>0</v>
      </c>
      <c r="AX13" s="38" t="s">
        <v>11</v>
      </c>
      <c r="AY13" s="39">
        <v>0</v>
      </c>
      <c r="AZ13" s="40">
        <v>0</v>
      </c>
      <c r="BA13" s="40">
        <v>0</v>
      </c>
      <c r="BB13" s="40">
        <v>0</v>
      </c>
      <c r="BC13" s="41">
        <v>0</v>
      </c>
      <c r="BD13" s="42">
        <f t="shared" si="7"/>
        <v>0</v>
      </c>
      <c r="BE13" s="38" t="s">
        <v>11</v>
      </c>
      <c r="BF13" s="39">
        <v>0</v>
      </c>
      <c r="BG13" s="40">
        <v>0</v>
      </c>
      <c r="BH13" s="40">
        <v>0</v>
      </c>
      <c r="BI13" s="40">
        <v>0</v>
      </c>
      <c r="BJ13" s="41">
        <v>0</v>
      </c>
      <c r="BK13" s="42">
        <f t="shared" si="8"/>
        <v>0</v>
      </c>
      <c r="BL13" s="38" t="s">
        <v>11</v>
      </c>
      <c r="BM13" s="39">
        <v>0</v>
      </c>
      <c r="BN13" s="40">
        <v>0</v>
      </c>
      <c r="BO13" s="40">
        <v>0</v>
      </c>
      <c r="BP13" s="40">
        <v>2</v>
      </c>
      <c r="BQ13" s="41">
        <v>0</v>
      </c>
      <c r="BR13" s="42">
        <f t="shared" si="9"/>
        <v>2</v>
      </c>
      <c r="BS13" s="38" t="s">
        <v>11</v>
      </c>
      <c r="BT13" s="39">
        <v>0</v>
      </c>
      <c r="BU13" s="40">
        <v>0</v>
      </c>
      <c r="BV13" s="40">
        <v>0</v>
      </c>
      <c r="BW13" s="40">
        <v>2</v>
      </c>
      <c r="BX13" s="41">
        <v>0</v>
      </c>
      <c r="BY13" s="42">
        <f t="shared" si="10"/>
        <v>2</v>
      </c>
      <c r="BZ13" s="38" t="s">
        <v>11</v>
      </c>
      <c r="CA13" s="39">
        <v>0</v>
      </c>
      <c r="CB13" s="40">
        <v>0</v>
      </c>
      <c r="CC13" s="40">
        <v>0</v>
      </c>
      <c r="CD13" s="40">
        <v>0</v>
      </c>
      <c r="CE13" s="41">
        <v>0</v>
      </c>
      <c r="CF13" s="42">
        <f t="shared" si="11"/>
        <v>0</v>
      </c>
    </row>
    <row r="14" spans="1:84" ht="15" customHeight="1" x14ac:dyDescent="0.15">
      <c r="A14" s="38" t="s">
        <v>12</v>
      </c>
      <c r="B14" s="39">
        <v>5</v>
      </c>
      <c r="C14" s="40">
        <v>19</v>
      </c>
      <c r="D14" s="40">
        <v>97</v>
      </c>
      <c r="E14" s="40">
        <v>206</v>
      </c>
      <c r="F14" s="41">
        <v>137</v>
      </c>
      <c r="G14" s="42">
        <f t="shared" si="0"/>
        <v>464</v>
      </c>
      <c r="H14" s="38" t="s">
        <v>12</v>
      </c>
      <c r="I14" s="39">
        <v>5</v>
      </c>
      <c r="J14" s="40">
        <v>19</v>
      </c>
      <c r="K14" s="40">
        <v>96</v>
      </c>
      <c r="L14" s="40">
        <v>205</v>
      </c>
      <c r="M14" s="41">
        <v>137</v>
      </c>
      <c r="N14" s="42">
        <f t="shared" si="1"/>
        <v>462</v>
      </c>
      <c r="O14" s="38" t="s">
        <v>12</v>
      </c>
      <c r="P14" s="39">
        <v>0</v>
      </c>
      <c r="Q14" s="40">
        <v>0</v>
      </c>
      <c r="R14" s="40">
        <v>1</v>
      </c>
      <c r="S14" s="40">
        <v>1</v>
      </c>
      <c r="T14" s="41">
        <v>0</v>
      </c>
      <c r="U14" s="42">
        <f t="shared" si="2"/>
        <v>2</v>
      </c>
      <c r="V14" s="38" t="s">
        <v>12</v>
      </c>
      <c r="W14" s="39">
        <v>24</v>
      </c>
      <c r="X14" s="40">
        <v>58</v>
      </c>
      <c r="Y14" s="40">
        <v>64</v>
      </c>
      <c r="Z14" s="40">
        <v>87</v>
      </c>
      <c r="AA14" s="41">
        <v>61</v>
      </c>
      <c r="AB14" s="42">
        <f t="shared" si="3"/>
        <v>294</v>
      </c>
      <c r="AC14" s="38" t="s">
        <v>12</v>
      </c>
      <c r="AD14" s="39">
        <v>24</v>
      </c>
      <c r="AE14" s="40">
        <v>58</v>
      </c>
      <c r="AF14" s="40">
        <v>64</v>
      </c>
      <c r="AG14" s="40">
        <v>87</v>
      </c>
      <c r="AH14" s="41">
        <v>61</v>
      </c>
      <c r="AI14" s="42">
        <f t="shared" si="4"/>
        <v>294</v>
      </c>
      <c r="AJ14" s="38" t="s">
        <v>12</v>
      </c>
      <c r="AK14" s="39">
        <v>0</v>
      </c>
      <c r="AL14" s="40">
        <v>0</v>
      </c>
      <c r="AM14" s="40">
        <v>0</v>
      </c>
      <c r="AN14" s="40">
        <v>0</v>
      </c>
      <c r="AO14" s="41">
        <v>0</v>
      </c>
      <c r="AP14" s="42">
        <f t="shared" si="5"/>
        <v>0</v>
      </c>
      <c r="AQ14" s="38" t="s">
        <v>12</v>
      </c>
      <c r="AR14" s="39">
        <v>0</v>
      </c>
      <c r="AS14" s="40">
        <v>0</v>
      </c>
      <c r="AT14" s="40">
        <v>0</v>
      </c>
      <c r="AU14" s="40">
        <v>0</v>
      </c>
      <c r="AV14" s="41">
        <v>0</v>
      </c>
      <c r="AW14" s="42">
        <f t="shared" si="6"/>
        <v>0</v>
      </c>
      <c r="AX14" s="38" t="s">
        <v>12</v>
      </c>
      <c r="AY14" s="39">
        <v>0</v>
      </c>
      <c r="AZ14" s="40">
        <v>0</v>
      </c>
      <c r="BA14" s="40">
        <v>0</v>
      </c>
      <c r="BB14" s="40">
        <v>0</v>
      </c>
      <c r="BC14" s="41">
        <v>0</v>
      </c>
      <c r="BD14" s="42">
        <f t="shared" si="7"/>
        <v>0</v>
      </c>
      <c r="BE14" s="38" t="s">
        <v>12</v>
      </c>
      <c r="BF14" s="39">
        <v>0</v>
      </c>
      <c r="BG14" s="40">
        <v>0</v>
      </c>
      <c r="BH14" s="40">
        <v>0</v>
      </c>
      <c r="BI14" s="40">
        <v>0</v>
      </c>
      <c r="BJ14" s="41">
        <v>0</v>
      </c>
      <c r="BK14" s="42">
        <f t="shared" si="8"/>
        <v>0</v>
      </c>
      <c r="BL14" s="38" t="s">
        <v>12</v>
      </c>
      <c r="BM14" s="39">
        <v>1</v>
      </c>
      <c r="BN14" s="40">
        <v>9</v>
      </c>
      <c r="BO14" s="40">
        <v>7</v>
      </c>
      <c r="BP14" s="40">
        <v>40</v>
      </c>
      <c r="BQ14" s="41">
        <v>70</v>
      </c>
      <c r="BR14" s="42">
        <f t="shared" si="9"/>
        <v>127</v>
      </c>
      <c r="BS14" s="38" t="s">
        <v>12</v>
      </c>
      <c r="BT14" s="39">
        <v>1</v>
      </c>
      <c r="BU14" s="40">
        <v>9</v>
      </c>
      <c r="BV14" s="40">
        <v>7</v>
      </c>
      <c r="BW14" s="40">
        <v>39</v>
      </c>
      <c r="BX14" s="41">
        <v>69</v>
      </c>
      <c r="BY14" s="42">
        <f t="shared" si="10"/>
        <v>125</v>
      </c>
      <c r="BZ14" s="38" t="s">
        <v>12</v>
      </c>
      <c r="CA14" s="39">
        <v>0</v>
      </c>
      <c r="CB14" s="40">
        <v>0</v>
      </c>
      <c r="CC14" s="40">
        <v>0</v>
      </c>
      <c r="CD14" s="40">
        <v>1</v>
      </c>
      <c r="CE14" s="41">
        <v>1</v>
      </c>
      <c r="CF14" s="42">
        <f t="shared" si="11"/>
        <v>2</v>
      </c>
    </row>
    <row r="15" spans="1:84" ht="15" customHeight="1" x14ac:dyDescent="0.15">
      <c r="A15" s="38" t="s">
        <v>13</v>
      </c>
      <c r="B15" s="39">
        <v>0</v>
      </c>
      <c r="C15" s="40">
        <v>0</v>
      </c>
      <c r="D15" s="40">
        <v>26</v>
      </c>
      <c r="E15" s="40">
        <v>86</v>
      </c>
      <c r="F15" s="41">
        <v>55</v>
      </c>
      <c r="G15" s="42">
        <f t="shared" si="0"/>
        <v>167</v>
      </c>
      <c r="H15" s="38" t="s">
        <v>13</v>
      </c>
      <c r="I15" s="39">
        <v>0</v>
      </c>
      <c r="J15" s="40">
        <v>0</v>
      </c>
      <c r="K15" s="40">
        <v>26</v>
      </c>
      <c r="L15" s="40">
        <v>86</v>
      </c>
      <c r="M15" s="41">
        <v>55</v>
      </c>
      <c r="N15" s="42">
        <f t="shared" si="1"/>
        <v>167</v>
      </c>
      <c r="O15" s="38" t="s">
        <v>13</v>
      </c>
      <c r="P15" s="39">
        <v>0</v>
      </c>
      <c r="Q15" s="40">
        <v>0</v>
      </c>
      <c r="R15" s="40">
        <v>0</v>
      </c>
      <c r="S15" s="40">
        <v>0</v>
      </c>
      <c r="T15" s="41">
        <v>0</v>
      </c>
      <c r="U15" s="42">
        <f t="shared" si="2"/>
        <v>0</v>
      </c>
      <c r="V15" s="38" t="s">
        <v>13</v>
      </c>
      <c r="W15" s="39">
        <v>13</v>
      </c>
      <c r="X15" s="40">
        <v>21</v>
      </c>
      <c r="Y15" s="40">
        <v>19</v>
      </c>
      <c r="Z15" s="40">
        <v>25</v>
      </c>
      <c r="AA15" s="41">
        <v>21</v>
      </c>
      <c r="AB15" s="42">
        <f t="shared" si="3"/>
        <v>99</v>
      </c>
      <c r="AC15" s="38" t="s">
        <v>13</v>
      </c>
      <c r="AD15" s="39">
        <v>13</v>
      </c>
      <c r="AE15" s="40">
        <v>21</v>
      </c>
      <c r="AF15" s="40">
        <v>19</v>
      </c>
      <c r="AG15" s="40">
        <v>25</v>
      </c>
      <c r="AH15" s="41">
        <v>21</v>
      </c>
      <c r="AI15" s="42">
        <f t="shared" si="4"/>
        <v>99</v>
      </c>
      <c r="AJ15" s="38" t="s">
        <v>13</v>
      </c>
      <c r="AK15" s="39">
        <v>0</v>
      </c>
      <c r="AL15" s="40">
        <v>0</v>
      </c>
      <c r="AM15" s="40">
        <v>0</v>
      </c>
      <c r="AN15" s="40">
        <v>0</v>
      </c>
      <c r="AO15" s="41">
        <v>0</v>
      </c>
      <c r="AP15" s="42">
        <f t="shared" si="5"/>
        <v>0</v>
      </c>
      <c r="AQ15" s="38" t="s">
        <v>13</v>
      </c>
      <c r="AR15" s="39">
        <v>0</v>
      </c>
      <c r="AS15" s="40">
        <v>0</v>
      </c>
      <c r="AT15" s="40">
        <v>0</v>
      </c>
      <c r="AU15" s="40">
        <v>0</v>
      </c>
      <c r="AV15" s="41">
        <v>0</v>
      </c>
      <c r="AW15" s="42">
        <f t="shared" si="6"/>
        <v>0</v>
      </c>
      <c r="AX15" s="38" t="s">
        <v>13</v>
      </c>
      <c r="AY15" s="39">
        <v>0</v>
      </c>
      <c r="AZ15" s="40">
        <v>0</v>
      </c>
      <c r="BA15" s="40">
        <v>0</v>
      </c>
      <c r="BB15" s="40">
        <v>0</v>
      </c>
      <c r="BC15" s="41">
        <v>0</v>
      </c>
      <c r="BD15" s="42">
        <f t="shared" si="7"/>
        <v>0</v>
      </c>
      <c r="BE15" s="38" t="s">
        <v>13</v>
      </c>
      <c r="BF15" s="39">
        <v>0</v>
      </c>
      <c r="BG15" s="40">
        <v>0</v>
      </c>
      <c r="BH15" s="40">
        <v>0</v>
      </c>
      <c r="BI15" s="40">
        <v>0</v>
      </c>
      <c r="BJ15" s="41">
        <v>0</v>
      </c>
      <c r="BK15" s="42">
        <f t="shared" si="8"/>
        <v>0</v>
      </c>
      <c r="BL15" s="38" t="s">
        <v>13</v>
      </c>
      <c r="BM15" s="39">
        <v>0</v>
      </c>
      <c r="BN15" s="40">
        <v>0</v>
      </c>
      <c r="BO15" s="40">
        <v>0</v>
      </c>
      <c r="BP15" s="40">
        <v>1</v>
      </c>
      <c r="BQ15" s="41">
        <v>1</v>
      </c>
      <c r="BR15" s="42">
        <f t="shared" si="9"/>
        <v>2</v>
      </c>
      <c r="BS15" s="38" t="s">
        <v>13</v>
      </c>
      <c r="BT15" s="39">
        <v>0</v>
      </c>
      <c r="BU15" s="40">
        <v>0</v>
      </c>
      <c r="BV15" s="40">
        <v>0</v>
      </c>
      <c r="BW15" s="40">
        <v>1</v>
      </c>
      <c r="BX15" s="41">
        <v>1</v>
      </c>
      <c r="BY15" s="42">
        <f t="shared" si="10"/>
        <v>2</v>
      </c>
      <c r="BZ15" s="38" t="s">
        <v>13</v>
      </c>
      <c r="CA15" s="39">
        <v>0</v>
      </c>
      <c r="CB15" s="40">
        <v>0</v>
      </c>
      <c r="CC15" s="40">
        <v>0</v>
      </c>
      <c r="CD15" s="40">
        <v>0</v>
      </c>
      <c r="CE15" s="41">
        <v>0</v>
      </c>
      <c r="CF15" s="42">
        <f t="shared" si="11"/>
        <v>0</v>
      </c>
    </row>
    <row r="16" spans="1:84" ht="15" customHeight="1" x14ac:dyDescent="0.15">
      <c r="A16" s="38" t="s">
        <v>14</v>
      </c>
      <c r="B16" s="39">
        <v>0</v>
      </c>
      <c r="C16" s="40">
        <v>6</v>
      </c>
      <c r="D16" s="40">
        <v>113</v>
      </c>
      <c r="E16" s="40">
        <v>236</v>
      </c>
      <c r="F16" s="41">
        <v>124</v>
      </c>
      <c r="G16" s="42">
        <f t="shared" si="0"/>
        <v>479</v>
      </c>
      <c r="H16" s="38" t="s">
        <v>14</v>
      </c>
      <c r="I16" s="39">
        <v>0</v>
      </c>
      <c r="J16" s="40">
        <v>6</v>
      </c>
      <c r="K16" s="40">
        <v>113</v>
      </c>
      <c r="L16" s="40">
        <v>234</v>
      </c>
      <c r="M16" s="41">
        <v>122</v>
      </c>
      <c r="N16" s="42">
        <f t="shared" si="1"/>
        <v>475</v>
      </c>
      <c r="O16" s="38" t="s">
        <v>14</v>
      </c>
      <c r="P16" s="39">
        <v>0</v>
      </c>
      <c r="Q16" s="40">
        <v>0</v>
      </c>
      <c r="R16" s="40">
        <v>0</v>
      </c>
      <c r="S16" s="40">
        <v>2</v>
      </c>
      <c r="T16" s="41">
        <v>2</v>
      </c>
      <c r="U16" s="42">
        <f t="shared" si="2"/>
        <v>4</v>
      </c>
      <c r="V16" s="38" t="s">
        <v>14</v>
      </c>
      <c r="W16" s="39">
        <v>16</v>
      </c>
      <c r="X16" s="40">
        <v>18</v>
      </c>
      <c r="Y16" s="40">
        <v>37</v>
      </c>
      <c r="Z16" s="40">
        <v>56</v>
      </c>
      <c r="AA16" s="41">
        <v>26</v>
      </c>
      <c r="AB16" s="42">
        <f t="shared" si="3"/>
        <v>153</v>
      </c>
      <c r="AC16" s="38" t="s">
        <v>14</v>
      </c>
      <c r="AD16" s="39">
        <v>16</v>
      </c>
      <c r="AE16" s="40">
        <v>18</v>
      </c>
      <c r="AF16" s="40">
        <v>37</v>
      </c>
      <c r="AG16" s="40">
        <v>55</v>
      </c>
      <c r="AH16" s="41">
        <v>25</v>
      </c>
      <c r="AI16" s="42">
        <f t="shared" si="4"/>
        <v>151</v>
      </c>
      <c r="AJ16" s="38" t="s">
        <v>14</v>
      </c>
      <c r="AK16" s="39">
        <v>0</v>
      </c>
      <c r="AL16" s="40">
        <v>0</v>
      </c>
      <c r="AM16" s="40">
        <v>0</v>
      </c>
      <c r="AN16" s="40">
        <v>1</v>
      </c>
      <c r="AO16" s="41">
        <v>1</v>
      </c>
      <c r="AP16" s="42">
        <f t="shared" si="5"/>
        <v>2</v>
      </c>
      <c r="AQ16" s="38" t="s">
        <v>14</v>
      </c>
      <c r="AR16" s="39">
        <v>0</v>
      </c>
      <c r="AS16" s="40">
        <v>0</v>
      </c>
      <c r="AT16" s="40">
        <v>0</v>
      </c>
      <c r="AU16" s="40">
        <v>0</v>
      </c>
      <c r="AV16" s="41">
        <v>0</v>
      </c>
      <c r="AW16" s="42">
        <f t="shared" si="6"/>
        <v>0</v>
      </c>
      <c r="AX16" s="38" t="s">
        <v>14</v>
      </c>
      <c r="AY16" s="39">
        <v>0</v>
      </c>
      <c r="AZ16" s="40">
        <v>0</v>
      </c>
      <c r="BA16" s="40">
        <v>0</v>
      </c>
      <c r="BB16" s="40">
        <v>0</v>
      </c>
      <c r="BC16" s="41">
        <v>0</v>
      </c>
      <c r="BD16" s="42">
        <f t="shared" si="7"/>
        <v>0</v>
      </c>
      <c r="BE16" s="38" t="s">
        <v>14</v>
      </c>
      <c r="BF16" s="39">
        <v>0</v>
      </c>
      <c r="BG16" s="40">
        <v>0</v>
      </c>
      <c r="BH16" s="40">
        <v>0</v>
      </c>
      <c r="BI16" s="40">
        <v>0</v>
      </c>
      <c r="BJ16" s="41">
        <v>0</v>
      </c>
      <c r="BK16" s="42">
        <f t="shared" si="8"/>
        <v>0</v>
      </c>
      <c r="BL16" s="38" t="s">
        <v>14</v>
      </c>
      <c r="BM16" s="39">
        <v>1</v>
      </c>
      <c r="BN16" s="40">
        <v>3</v>
      </c>
      <c r="BO16" s="40">
        <v>4</v>
      </c>
      <c r="BP16" s="40">
        <v>29</v>
      </c>
      <c r="BQ16" s="41">
        <v>24</v>
      </c>
      <c r="BR16" s="42">
        <f t="shared" si="9"/>
        <v>61</v>
      </c>
      <c r="BS16" s="38" t="s">
        <v>14</v>
      </c>
      <c r="BT16" s="39">
        <v>1</v>
      </c>
      <c r="BU16" s="40">
        <v>3</v>
      </c>
      <c r="BV16" s="40">
        <v>4</v>
      </c>
      <c r="BW16" s="40">
        <v>29</v>
      </c>
      <c r="BX16" s="41">
        <v>24</v>
      </c>
      <c r="BY16" s="42">
        <f t="shared" si="10"/>
        <v>61</v>
      </c>
      <c r="BZ16" s="38" t="s">
        <v>14</v>
      </c>
      <c r="CA16" s="39">
        <v>0</v>
      </c>
      <c r="CB16" s="40">
        <v>0</v>
      </c>
      <c r="CC16" s="40">
        <v>0</v>
      </c>
      <c r="CD16" s="40">
        <v>0</v>
      </c>
      <c r="CE16" s="41">
        <v>0</v>
      </c>
      <c r="CF16" s="42">
        <f t="shared" si="11"/>
        <v>0</v>
      </c>
    </row>
    <row r="17" spans="1:84" ht="15" customHeight="1" x14ac:dyDescent="0.15">
      <c r="A17" s="38" t="s">
        <v>15</v>
      </c>
      <c r="B17" s="39">
        <v>0</v>
      </c>
      <c r="C17" s="40">
        <v>3</v>
      </c>
      <c r="D17" s="40">
        <v>42</v>
      </c>
      <c r="E17" s="40">
        <v>87</v>
      </c>
      <c r="F17" s="41">
        <v>30</v>
      </c>
      <c r="G17" s="42">
        <f t="shared" si="0"/>
        <v>162</v>
      </c>
      <c r="H17" s="38" t="s">
        <v>15</v>
      </c>
      <c r="I17" s="39">
        <v>0</v>
      </c>
      <c r="J17" s="40">
        <v>3</v>
      </c>
      <c r="K17" s="40">
        <v>41</v>
      </c>
      <c r="L17" s="40">
        <v>86</v>
      </c>
      <c r="M17" s="41">
        <v>30</v>
      </c>
      <c r="N17" s="42">
        <f t="shared" si="1"/>
        <v>160</v>
      </c>
      <c r="O17" s="38" t="s">
        <v>15</v>
      </c>
      <c r="P17" s="39">
        <v>0</v>
      </c>
      <c r="Q17" s="40">
        <v>0</v>
      </c>
      <c r="R17" s="40">
        <v>1</v>
      </c>
      <c r="S17" s="40">
        <v>1</v>
      </c>
      <c r="T17" s="41">
        <v>0</v>
      </c>
      <c r="U17" s="42">
        <f t="shared" si="2"/>
        <v>2</v>
      </c>
      <c r="V17" s="38" t="s">
        <v>15</v>
      </c>
      <c r="W17" s="39">
        <v>8</v>
      </c>
      <c r="X17" s="40">
        <v>14</v>
      </c>
      <c r="Y17" s="40">
        <v>12</v>
      </c>
      <c r="Z17" s="40">
        <v>21</v>
      </c>
      <c r="AA17" s="41">
        <v>4</v>
      </c>
      <c r="AB17" s="42">
        <f t="shared" si="3"/>
        <v>59</v>
      </c>
      <c r="AC17" s="38" t="s">
        <v>15</v>
      </c>
      <c r="AD17" s="39">
        <v>8</v>
      </c>
      <c r="AE17" s="40">
        <v>14</v>
      </c>
      <c r="AF17" s="40">
        <v>12</v>
      </c>
      <c r="AG17" s="40">
        <v>21</v>
      </c>
      <c r="AH17" s="41">
        <v>4</v>
      </c>
      <c r="AI17" s="42">
        <f t="shared" si="4"/>
        <v>59</v>
      </c>
      <c r="AJ17" s="38" t="s">
        <v>15</v>
      </c>
      <c r="AK17" s="39">
        <v>0</v>
      </c>
      <c r="AL17" s="40">
        <v>0</v>
      </c>
      <c r="AM17" s="40">
        <v>0</v>
      </c>
      <c r="AN17" s="40">
        <v>0</v>
      </c>
      <c r="AO17" s="41">
        <v>0</v>
      </c>
      <c r="AP17" s="42">
        <f t="shared" si="5"/>
        <v>0</v>
      </c>
      <c r="AQ17" s="38" t="s">
        <v>15</v>
      </c>
      <c r="AR17" s="39">
        <v>0</v>
      </c>
      <c r="AS17" s="40">
        <v>0</v>
      </c>
      <c r="AT17" s="40">
        <v>0</v>
      </c>
      <c r="AU17" s="40">
        <v>0</v>
      </c>
      <c r="AV17" s="41">
        <v>0</v>
      </c>
      <c r="AW17" s="42">
        <f t="shared" si="6"/>
        <v>0</v>
      </c>
      <c r="AX17" s="38" t="s">
        <v>15</v>
      </c>
      <c r="AY17" s="39">
        <v>0</v>
      </c>
      <c r="AZ17" s="40">
        <v>0</v>
      </c>
      <c r="BA17" s="40">
        <v>0</v>
      </c>
      <c r="BB17" s="40">
        <v>0</v>
      </c>
      <c r="BC17" s="41">
        <v>0</v>
      </c>
      <c r="BD17" s="42">
        <f t="shared" si="7"/>
        <v>0</v>
      </c>
      <c r="BE17" s="38" t="s">
        <v>15</v>
      </c>
      <c r="BF17" s="39">
        <v>0</v>
      </c>
      <c r="BG17" s="40">
        <v>0</v>
      </c>
      <c r="BH17" s="40">
        <v>0</v>
      </c>
      <c r="BI17" s="40">
        <v>0</v>
      </c>
      <c r="BJ17" s="41">
        <v>0</v>
      </c>
      <c r="BK17" s="42">
        <f t="shared" si="8"/>
        <v>0</v>
      </c>
      <c r="BL17" s="38" t="s">
        <v>15</v>
      </c>
      <c r="BM17" s="39">
        <v>6</v>
      </c>
      <c r="BN17" s="40">
        <v>5</v>
      </c>
      <c r="BO17" s="40">
        <v>10</v>
      </c>
      <c r="BP17" s="40">
        <v>18</v>
      </c>
      <c r="BQ17" s="41">
        <v>23</v>
      </c>
      <c r="BR17" s="42">
        <f t="shared" si="9"/>
        <v>62</v>
      </c>
      <c r="BS17" s="38" t="s">
        <v>15</v>
      </c>
      <c r="BT17" s="39">
        <v>6</v>
      </c>
      <c r="BU17" s="40">
        <v>5</v>
      </c>
      <c r="BV17" s="40">
        <v>10</v>
      </c>
      <c r="BW17" s="40">
        <v>17</v>
      </c>
      <c r="BX17" s="41">
        <v>23</v>
      </c>
      <c r="BY17" s="42">
        <f t="shared" si="10"/>
        <v>61</v>
      </c>
      <c r="BZ17" s="38" t="s">
        <v>15</v>
      </c>
      <c r="CA17" s="39">
        <v>0</v>
      </c>
      <c r="CB17" s="40">
        <v>0</v>
      </c>
      <c r="CC17" s="40">
        <v>0</v>
      </c>
      <c r="CD17" s="40">
        <v>1</v>
      </c>
      <c r="CE17" s="41">
        <v>0</v>
      </c>
      <c r="CF17" s="42">
        <f t="shared" si="11"/>
        <v>1</v>
      </c>
    </row>
    <row r="18" spans="1:84" ht="15" customHeight="1" x14ac:dyDescent="0.15">
      <c r="A18" s="38" t="s">
        <v>16</v>
      </c>
      <c r="B18" s="39">
        <v>4</v>
      </c>
      <c r="C18" s="40">
        <v>5</v>
      </c>
      <c r="D18" s="40">
        <v>22</v>
      </c>
      <c r="E18" s="40">
        <v>58</v>
      </c>
      <c r="F18" s="41">
        <v>28</v>
      </c>
      <c r="G18" s="42">
        <f t="shared" si="0"/>
        <v>117</v>
      </c>
      <c r="H18" s="38" t="s">
        <v>16</v>
      </c>
      <c r="I18" s="39">
        <v>3</v>
      </c>
      <c r="J18" s="40">
        <v>5</v>
      </c>
      <c r="K18" s="40">
        <v>21</v>
      </c>
      <c r="L18" s="40">
        <v>58</v>
      </c>
      <c r="M18" s="41">
        <v>27</v>
      </c>
      <c r="N18" s="42">
        <f t="shared" si="1"/>
        <v>114</v>
      </c>
      <c r="O18" s="38" t="s">
        <v>16</v>
      </c>
      <c r="P18" s="39">
        <v>1</v>
      </c>
      <c r="Q18" s="40">
        <v>0</v>
      </c>
      <c r="R18" s="40">
        <v>1</v>
      </c>
      <c r="S18" s="40">
        <v>0</v>
      </c>
      <c r="T18" s="41">
        <v>1</v>
      </c>
      <c r="U18" s="42">
        <f t="shared" si="2"/>
        <v>3</v>
      </c>
      <c r="V18" s="38" t="s">
        <v>16</v>
      </c>
      <c r="W18" s="39">
        <v>22</v>
      </c>
      <c r="X18" s="40">
        <v>25</v>
      </c>
      <c r="Y18" s="40">
        <v>15</v>
      </c>
      <c r="Z18" s="40">
        <v>16</v>
      </c>
      <c r="AA18" s="41">
        <v>8</v>
      </c>
      <c r="AB18" s="42">
        <f t="shared" si="3"/>
        <v>86</v>
      </c>
      <c r="AC18" s="38" t="s">
        <v>16</v>
      </c>
      <c r="AD18" s="39">
        <v>22</v>
      </c>
      <c r="AE18" s="40">
        <v>24</v>
      </c>
      <c r="AF18" s="40">
        <v>15</v>
      </c>
      <c r="AG18" s="40">
        <v>16</v>
      </c>
      <c r="AH18" s="41">
        <v>8</v>
      </c>
      <c r="AI18" s="42">
        <f t="shared" si="4"/>
        <v>85</v>
      </c>
      <c r="AJ18" s="38" t="s">
        <v>16</v>
      </c>
      <c r="AK18" s="39">
        <v>0</v>
      </c>
      <c r="AL18" s="40">
        <v>1</v>
      </c>
      <c r="AM18" s="40">
        <v>0</v>
      </c>
      <c r="AN18" s="40">
        <v>0</v>
      </c>
      <c r="AO18" s="41">
        <v>0</v>
      </c>
      <c r="AP18" s="42">
        <f t="shared" si="5"/>
        <v>1</v>
      </c>
      <c r="AQ18" s="38" t="s">
        <v>16</v>
      </c>
      <c r="AR18" s="39">
        <v>0</v>
      </c>
      <c r="AS18" s="40">
        <v>0</v>
      </c>
      <c r="AT18" s="40">
        <v>0</v>
      </c>
      <c r="AU18" s="40">
        <v>0</v>
      </c>
      <c r="AV18" s="41">
        <v>0</v>
      </c>
      <c r="AW18" s="42">
        <f t="shared" si="6"/>
        <v>0</v>
      </c>
      <c r="AX18" s="38" t="s">
        <v>16</v>
      </c>
      <c r="AY18" s="39">
        <v>0</v>
      </c>
      <c r="AZ18" s="40">
        <v>0</v>
      </c>
      <c r="BA18" s="40">
        <v>0</v>
      </c>
      <c r="BB18" s="40">
        <v>0</v>
      </c>
      <c r="BC18" s="41">
        <v>0</v>
      </c>
      <c r="BD18" s="42">
        <f t="shared" si="7"/>
        <v>0</v>
      </c>
      <c r="BE18" s="38" t="s">
        <v>16</v>
      </c>
      <c r="BF18" s="39">
        <v>0</v>
      </c>
      <c r="BG18" s="40">
        <v>0</v>
      </c>
      <c r="BH18" s="40">
        <v>0</v>
      </c>
      <c r="BI18" s="40">
        <v>0</v>
      </c>
      <c r="BJ18" s="41">
        <v>0</v>
      </c>
      <c r="BK18" s="42">
        <f t="shared" si="8"/>
        <v>0</v>
      </c>
      <c r="BL18" s="38" t="s">
        <v>16</v>
      </c>
      <c r="BM18" s="39">
        <v>0</v>
      </c>
      <c r="BN18" s="40">
        <v>0</v>
      </c>
      <c r="BO18" s="40">
        <v>1</v>
      </c>
      <c r="BP18" s="40">
        <v>0</v>
      </c>
      <c r="BQ18" s="41">
        <v>1</v>
      </c>
      <c r="BR18" s="42">
        <f t="shared" si="9"/>
        <v>2</v>
      </c>
      <c r="BS18" s="38" t="s">
        <v>16</v>
      </c>
      <c r="BT18" s="39">
        <v>0</v>
      </c>
      <c r="BU18" s="40">
        <v>0</v>
      </c>
      <c r="BV18" s="40">
        <v>1</v>
      </c>
      <c r="BW18" s="40">
        <v>0</v>
      </c>
      <c r="BX18" s="41">
        <v>1</v>
      </c>
      <c r="BY18" s="42">
        <f t="shared" si="10"/>
        <v>2</v>
      </c>
      <c r="BZ18" s="38" t="s">
        <v>16</v>
      </c>
      <c r="CA18" s="39">
        <v>0</v>
      </c>
      <c r="CB18" s="40">
        <v>0</v>
      </c>
      <c r="CC18" s="40">
        <v>0</v>
      </c>
      <c r="CD18" s="40">
        <v>0</v>
      </c>
      <c r="CE18" s="41">
        <v>0</v>
      </c>
      <c r="CF18" s="42">
        <f t="shared" si="11"/>
        <v>0</v>
      </c>
    </row>
    <row r="19" spans="1:84" ht="15" customHeight="1" x14ac:dyDescent="0.15">
      <c r="A19" s="38" t="s">
        <v>17</v>
      </c>
      <c r="B19" s="39">
        <v>4</v>
      </c>
      <c r="C19" s="40">
        <v>18</v>
      </c>
      <c r="D19" s="40">
        <v>65</v>
      </c>
      <c r="E19" s="40">
        <v>82</v>
      </c>
      <c r="F19" s="41">
        <v>96</v>
      </c>
      <c r="G19" s="42">
        <f t="shared" si="0"/>
        <v>265</v>
      </c>
      <c r="H19" s="38" t="s">
        <v>17</v>
      </c>
      <c r="I19" s="39">
        <v>4</v>
      </c>
      <c r="J19" s="40">
        <v>18</v>
      </c>
      <c r="K19" s="40">
        <v>65</v>
      </c>
      <c r="L19" s="40">
        <v>82</v>
      </c>
      <c r="M19" s="41">
        <v>96</v>
      </c>
      <c r="N19" s="42">
        <f t="shared" si="1"/>
        <v>265</v>
      </c>
      <c r="O19" s="38" t="s">
        <v>17</v>
      </c>
      <c r="P19" s="39">
        <v>0</v>
      </c>
      <c r="Q19" s="40">
        <v>0</v>
      </c>
      <c r="R19" s="40">
        <v>0</v>
      </c>
      <c r="S19" s="40">
        <v>0</v>
      </c>
      <c r="T19" s="41">
        <v>0</v>
      </c>
      <c r="U19" s="42">
        <f t="shared" si="2"/>
        <v>0</v>
      </c>
      <c r="V19" s="38" t="s">
        <v>17</v>
      </c>
      <c r="W19" s="39">
        <v>8</v>
      </c>
      <c r="X19" s="40">
        <v>21</v>
      </c>
      <c r="Y19" s="40">
        <v>25</v>
      </c>
      <c r="Z19" s="40">
        <v>17</v>
      </c>
      <c r="AA19" s="41">
        <v>13</v>
      </c>
      <c r="AB19" s="42">
        <f t="shared" si="3"/>
        <v>84</v>
      </c>
      <c r="AC19" s="38" t="s">
        <v>17</v>
      </c>
      <c r="AD19" s="39">
        <v>8</v>
      </c>
      <c r="AE19" s="40">
        <v>21</v>
      </c>
      <c r="AF19" s="40">
        <v>25</v>
      </c>
      <c r="AG19" s="40">
        <v>16</v>
      </c>
      <c r="AH19" s="41">
        <v>13</v>
      </c>
      <c r="AI19" s="42">
        <f t="shared" si="4"/>
        <v>83</v>
      </c>
      <c r="AJ19" s="38" t="s">
        <v>17</v>
      </c>
      <c r="AK19" s="39">
        <v>0</v>
      </c>
      <c r="AL19" s="40">
        <v>0</v>
      </c>
      <c r="AM19" s="40">
        <v>0</v>
      </c>
      <c r="AN19" s="40">
        <v>1</v>
      </c>
      <c r="AO19" s="41">
        <v>0</v>
      </c>
      <c r="AP19" s="42">
        <f t="shared" si="5"/>
        <v>1</v>
      </c>
      <c r="AQ19" s="38" t="s">
        <v>17</v>
      </c>
      <c r="AR19" s="39">
        <v>0</v>
      </c>
      <c r="AS19" s="40">
        <v>0</v>
      </c>
      <c r="AT19" s="40">
        <v>0</v>
      </c>
      <c r="AU19" s="40">
        <v>0</v>
      </c>
      <c r="AV19" s="41">
        <v>0</v>
      </c>
      <c r="AW19" s="42">
        <f t="shared" si="6"/>
        <v>0</v>
      </c>
      <c r="AX19" s="38" t="s">
        <v>17</v>
      </c>
      <c r="AY19" s="39">
        <v>0</v>
      </c>
      <c r="AZ19" s="40">
        <v>0</v>
      </c>
      <c r="BA19" s="40">
        <v>0</v>
      </c>
      <c r="BB19" s="40">
        <v>0</v>
      </c>
      <c r="BC19" s="41">
        <v>0</v>
      </c>
      <c r="BD19" s="42">
        <f t="shared" si="7"/>
        <v>0</v>
      </c>
      <c r="BE19" s="38" t="s">
        <v>17</v>
      </c>
      <c r="BF19" s="39">
        <v>0</v>
      </c>
      <c r="BG19" s="40">
        <v>0</v>
      </c>
      <c r="BH19" s="40">
        <v>0</v>
      </c>
      <c r="BI19" s="40">
        <v>0</v>
      </c>
      <c r="BJ19" s="41">
        <v>0</v>
      </c>
      <c r="BK19" s="42">
        <f t="shared" si="8"/>
        <v>0</v>
      </c>
      <c r="BL19" s="38" t="s">
        <v>17</v>
      </c>
      <c r="BM19" s="39">
        <v>0</v>
      </c>
      <c r="BN19" s="40">
        <v>0</v>
      </c>
      <c r="BO19" s="40">
        <v>0</v>
      </c>
      <c r="BP19" s="40">
        <v>1</v>
      </c>
      <c r="BQ19" s="41">
        <v>5</v>
      </c>
      <c r="BR19" s="42">
        <f t="shared" si="9"/>
        <v>6</v>
      </c>
      <c r="BS19" s="38" t="s">
        <v>17</v>
      </c>
      <c r="BT19" s="39">
        <v>0</v>
      </c>
      <c r="BU19" s="40">
        <v>0</v>
      </c>
      <c r="BV19" s="40">
        <v>0</v>
      </c>
      <c r="BW19" s="40">
        <v>1</v>
      </c>
      <c r="BX19" s="41">
        <v>5</v>
      </c>
      <c r="BY19" s="42">
        <f t="shared" si="10"/>
        <v>6</v>
      </c>
      <c r="BZ19" s="38" t="s">
        <v>17</v>
      </c>
      <c r="CA19" s="39">
        <v>0</v>
      </c>
      <c r="CB19" s="40">
        <v>0</v>
      </c>
      <c r="CC19" s="40">
        <v>0</v>
      </c>
      <c r="CD19" s="40">
        <v>0</v>
      </c>
      <c r="CE19" s="41">
        <v>0</v>
      </c>
      <c r="CF19" s="42">
        <f t="shared" si="11"/>
        <v>0</v>
      </c>
    </row>
    <row r="20" spans="1:84" ht="15" customHeight="1" x14ac:dyDescent="0.15">
      <c r="A20" s="38" t="s">
        <v>18</v>
      </c>
      <c r="B20" s="39">
        <v>0</v>
      </c>
      <c r="C20" s="40">
        <v>2</v>
      </c>
      <c r="D20" s="40">
        <v>13</v>
      </c>
      <c r="E20" s="40">
        <v>24</v>
      </c>
      <c r="F20" s="41">
        <v>15</v>
      </c>
      <c r="G20" s="42">
        <f t="shared" si="0"/>
        <v>54</v>
      </c>
      <c r="H20" s="38" t="s">
        <v>18</v>
      </c>
      <c r="I20" s="39">
        <v>0</v>
      </c>
      <c r="J20" s="40">
        <v>2</v>
      </c>
      <c r="K20" s="40">
        <v>13</v>
      </c>
      <c r="L20" s="40">
        <v>24</v>
      </c>
      <c r="M20" s="41">
        <v>15</v>
      </c>
      <c r="N20" s="42">
        <f t="shared" si="1"/>
        <v>54</v>
      </c>
      <c r="O20" s="38" t="s">
        <v>18</v>
      </c>
      <c r="P20" s="39">
        <v>0</v>
      </c>
      <c r="Q20" s="40">
        <v>0</v>
      </c>
      <c r="R20" s="40">
        <v>0</v>
      </c>
      <c r="S20" s="40">
        <v>0</v>
      </c>
      <c r="T20" s="41">
        <v>0</v>
      </c>
      <c r="U20" s="42">
        <f t="shared" si="2"/>
        <v>0</v>
      </c>
      <c r="V20" s="38" t="s">
        <v>18</v>
      </c>
      <c r="W20" s="39">
        <v>5</v>
      </c>
      <c r="X20" s="40">
        <v>4</v>
      </c>
      <c r="Y20" s="40">
        <v>4</v>
      </c>
      <c r="Z20" s="40">
        <v>6</v>
      </c>
      <c r="AA20" s="41">
        <v>3</v>
      </c>
      <c r="AB20" s="42">
        <f t="shared" si="3"/>
        <v>22</v>
      </c>
      <c r="AC20" s="38" t="s">
        <v>18</v>
      </c>
      <c r="AD20" s="39">
        <v>5</v>
      </c>
      <c r="AE20" s="40">
        <v>4</v>
      </c>
      <c r="AF20" s="40">
        <v>4</v>
      </c>
      <c r="AG20" s="40">
        <v>6</v>
      </c>
      <c r="AH20" s="41">
        <v>3</v>
      </c>
      <c r="AI20" s="42">
        <f t="shared" si="4"/>
        <v>22</v>
      </c>
      <c r="AJ20" s="38" t="s">
        <v>18</v>
      </c>
      <c r="AK20" s="39">
        <v>0</v>
      </c>
      <c r="AL20" s="40">
        <v>0</v>
      </c>
      <c r="AM20" s="40">
        <v>0</v>
      </c>
      <c r="AN20" s="40">
        <v>0</v>
      </c>
      <c r="AO20" s="41">
        <v>0</v>
      </c>
      <c r="AP20" s="42">
        <f t="shared" si="5"/>
        <v>0</v>
      </c>
      <c r="AQ20" s="38" t="s">
        <v>18</v>
      </c>
      <c r="AR20" s="39">
        <v>0</v>
      </c>
      <c r="AS20" s="40">
        <v>0</v>
      </c>
      <c r="AT20" s="40">
        <v>0</v>
      </c>
      <c r="AU20" s="40">
        <v>0</v>
      </c>
      <c r="AV20" s="41">
        <v>0</v>
      </c>
      <c r="AW20" s="42">
        <f t="shared" si="6"/>
        <v>0</v>
      </c>
      <c r="AX20" s="38" t="s">
        <v>18</v>
      </c>
      <c r="AY20" s="39">
        <v>0</v>
      </c>
      <c r="AZ20" s="40">
        <v>0</v>
      </c>
      <c r="BA20" s="40">
        <v>0</v>
      </c>
      <c r="BB20" s="40">
        <v>0</v>
      </c>
      <c r="BC20" s="41">
        <v>0</v>
      </c>
      <c r="BD20" s="42">
        <f t="shared" si="7"/>
        <v>0</v>
      </c>
      <c r="BE20" s="38" t="s">
        <v>18</v>
      </c>
      <c r="BF20" s="39">
        <v>0</v>
      </c>
      <c r="BG20" s="40">
        <v>0</v>
      </c>
      <c r="BH20" s="40">
        <v>0</v>
      </c>
      <c r="BI20" s="40">
        <v>0</v>
      </c>
      <c r="BJ20" s="41">
        <v>0</v>
      </c>
      <c r="BK20" s="42">
        <f t="shared" si="8"/>
        <v>0</v>
      </c>
      <c r="BL20" s="38" t="s">
        <v>18</v>
      </c>
      <c r="BM20" s="39">
        <v>0</v>
      </c>
      <c r="BN20" s="40">
        <v>0</v>
      </c>
      <c r="BO20" s="40">
        <v>0</v>
      </c>
      <c r="BP20" s="40">
        <v>1</v>
      </c>
      <c r="BQ20" s="41">
        <v>0</v>
      </c>
      <c r="BR20" s="42">
        <f t="shared" si="9"/>
        <v>1</v>
      </c>
      <c r="BS20" s="38" t="s">
        <v>18</v>
      </c>
      <c r="BT20" s="39">
        <v>0</v>
      </c>
      <c r="BU20" s="40">
        <v>0</v>
      </c>
      <c r="BV20" s="40">
        <v>0</v>
      </c>
      <c r="BW20" s="40">
        <v>1</v>
      </c>
      <c r="BX20" s="41">
        <v>0</v>
      </c>
      <c r="BY20" s="42">
        <f t="shared" si="10"/>
        <v>1</v>
      </c>
      <c r="BZ20" s="38" t="s">
        <v>18</v>
      </c>
      <c r="CA20" s="39">
        <v>0</v>
      </c>
      <c r="CB20" s="40">
        <v>0</v>
      </c>
      <c r="CC20" s="40">
        <v>0</v>
      </c>
      <c r="CD20" s="40">
        <v>0</v>
      </c>
      <c r="CE20" s="41">
        <v>0</v>
      </c>
      <c r="CF20" s="42">
        <f t="shared" si="11"/>
        <v>0</v>
      </c>
    </row>
    <row r="21" spans="1:84" ht="15" customHeight="1" x14ac:dyDescent="0.15">
      <c r="A21" s="38" t="s">
        <v>19</v>
      </c>
      <c r="B21" s="39">
        <v>1</v>
      </c>
      <c r="C21" s="40">
        <v>8</v>
      </c>
      <c r="D21" s="40">
        <v>11</v>
      </c>
      <c r="E21" s="40">
        <v>15</v>
      </c>
      <c r="F21" s="41">
        <v>17</v>
      </c>
      <c r="G21" s="42">
        <f t="shared" si="0"/>
        <v>52</v>
      </c>
      <c r="H21" s="38" t="s">
        <v>19</v>
      </c>
      <c r="I21" s="39">
        <v>1</v>
      </c>
      <c r="J21" s="40">
        <v>8</v>
      </c>
      <c r="K21" s="40">
        <v>11</v>
      </c>
      <c r="L21" s="40">
        <v>15</v>
      </c>
      <c r="M21" s="41">
        <v>17</v>
      </c>
      <c r="N21" s="42">
        <f t="shared" si="1"/>
        <v>52</v>
      </c>
      <c r="O21" s="38" t="s">
        <v>19</v>
      </c>
      <c r="P21" s="39">
        <v>0</v>
      </c>
      <c r="Q21" s="40">
        <v>0</v>
      </c>
      <c r="R21" s="40">
        <v>0</v>
      </c>
      <c r="S21" s="40">
        <v>0</v>
      </c>
      <c r="T21" s="41">
        <v>0</v>
      </c>
      <c r="U21" s="42">
        <f t="shared" si="2"/>
        <v>0</v>
      </c>
      <c r="V21" s="38" t="s">
        <v>19</v>
      </c>
      <c r="W21" s="39">
        <v>1</v>
      </c>
      <c r="X21" s="40">
        <v>4</v>
      </c>
      <c r="Y21" s="40">
        <v>3</v>
      </c>
      <c r="Z21" s="40">
        <v>3</v>
      </c>
      <c r="AA21" s="41">
        <v>1</v>
      </c>
      <c r="AB21" s="42">
        <f t="shared" si="3"/>
        <v>12</v>
      </c>
      <c r="AC21" s="38" t="s">
        <v>19</v>
      </c>
      <c r="AD21" s="39">
        <v>1</v>
      </c>
      <c r="AE21" s="40">
        <v>3</v>
      </c>
      <c r="AF21" s="40">
        <v>3</v>
      </c>
      <c r="AG21" s="40">
        <v>3</v>
      </c>
      <c r="AH21" s="41">
        <v>1</v>
      </c>
      <c r="AI21" s="42">
        <f t="shared" si="4"/>
        <v>11</v>
      </c>
      <c r="AJ21" s="38" t="s">
        <v>19</v>
      </c>
      <c r="AK21" s="39">
        <v>0</v>
      </c>
      <c r="AL21" s="40">
        <v>1</v>
      </c>
      <c r="AM21" s="40">
        <v>0</v>
      </c>
      <c r="AN21" s="40">
        <v>0</v>
      </c>
      <c r="AO21" s="41">
        <v>0</v>
      </c>
      <c r="AP21" s="42">
        <f t="shared" si="5"/>
        <v>1</v>
      </c>
      <c r="AQ21" s="38" t="s">
        <v>19</v>
      </c>
      <c r="AR21" s="39">
        <v>0</v>
      </c>
      <c r="AS21" s="40">
        <v>0</v>
      </c>
      <c r="AT21" s="40">
        <v>0</v>
      </c>
      <c r="AU21" s="40">
        <v>0</v>
      </c>
      <c r="AV21" s="41">
        <v>0</v>
      </c>
      <c r="AW21" s="42">
        <f t="shared" si="6"/>
        <v>0</v>
      </c>
      <c r="AX21" s="38" t="s">
        <v>19</v>
      </c>
      <c r="AY21" s="39">
        <v>0</v>
      </c>
      <c r="AZ21" s="40">
        <v>0</v>
      </c>
      <c r="BA21" s="40">
        <v>0</v>
      </c>
      <c r="BB21" s="40">
        <v>0</v>
      </c>
      <c r="BC21" s="41">
        <v>0</v>
      </c>
      <c r="BD21" s="42">
        <f t="shared" si="7"/>
        <v>0</v>
      </c>
      <c r="BE21" s="38" t="s">
        <v>19</v>
      </c>
      <c r="BF21" s="39">
        <v>0</v>
      </c>
      <c r="BG21" s="40">
        <v>0</v>
      </c>
      <c r="BH21" s="40">
        <v>0</v>
      </c>
      <c r="BI21" s="40">
        <v>0</v>
      </c>
      <c r="BJ21" s="41">
        <v>0</v>
      </c>
      <c r="BK21" s="42">
        <f t="shared" si="8"/>
        <v>0</v>
      </c>
      <c r="BL21" s="38" t="s">
        <v>19</v>
      </c>
      <c r="BM21" s="39">
        <v>0</v>
      </c>
      <c r="BN21" s="40">
        <v>0</v>
      </c>
      <c r="BO21" s="40">
        <v>0</v>
      </c>
      <c r="BP21" s="40">
        <v>2</v>
      </c>
      <c r="BQ21" s="41">
        <v>0</v>
      </c>
      <c r="BR21" s="42">
        <f t="shared" si="9"/>
        <v>2</v>
      </c>
      <c r="BS21" s="38" t="s">
        <v>19</v>
      </c>
      <c r="BT21" s="39">
        <v>0</v>
      </c>
      <c r="BU21" s="40">
        <v>0</v>
      </c>
      <c r="BV21" s="40">
        <v>0</v>
      </c>
      <c r="BW21" s="40">
        <v>2</v>
      </c>
      <c r="BX21" s="41">
        <v>0</v>
      </c>
      <c r="BY21" s="42">
        <f t="shared" si="10"/>
        <v>2</v>
      </c>
      <c r="BZ21" s="38" t="s">
        <v>19</v>
      </c>
      <c r="CA21" s="39">
        <v>0</v>
      </c>
      <c r="CB21" s="40">
        <v>0</v>
      </c>
      <c r="CC21" s="40">
        <v>0</v>
      </c>
      <c r="CD21" s="40">
        <v>0</v>
      </c>
      <c r="CE21" s="41">
        <v>0</v>
      </c>
      <c r="CF21" s="42">
        <f t="shared" si="11"/>
        <v>0</v>
      </c>
    </row>
    <row r="22" spans="1:84" ht="15" customHeight="1" x14ac:dyDescent="0.15">
      <c r="A22" s="38" t="s">
        <v>20</v>
      </c>
      <c r="B22" s="39">
        <v>2</v>
      </c>
      <c r="C22" s="40">
        <v>0</v>
      </c>
      <c r="D22" s="40">
        <v>25</v>
      </c>
      <c r="E22" s="40">
        <v>28</v>
      </c>
      <c r="F22" s="41">
        <v>21</v>
      </c>
      <c r="G22" s="42">
        <f t="shared" si="0"/>
        <v>76</v>
      </c>
      <c r="H22" s="38" t="s">
        <v>20</v>
      </c>
      <c r="I22" s="39">
        <v>2</v>
      </c>
      <c r="J22" s="40">
        <v>0</v>
      </c>
      <c r="K22" s="40">
        <v>25</v>
      </c>
      <c r="L22" s="40">
        <v>28</v>
      </c>
      <c r="M22" s="41">
        <v>21</v>
      </c>
      <c r="N22" s="42">
        <f t="shared" si="1"/>
        <v>76</v>
      </c>
      <c r="O22" s="38" t="s">
        <v>20</v>
      </c>
      <c r="P22" s="39">
        <v>0</v>
      </c>
      <c r="Q22" s="40">
        <v>0</v>
      </c>
      <c r="R22" s="40">
        <v>0</v>
      </c>
      <c r="S22" s="40">
        <v>0</v>
      </c>
      <c r="T22" s="41">
        <v>0</v>
      </c>
      <c r="U22" s="42">
        <f t="shared" si="2"/>
        <v>0</v>
      </c>
      <c r="V22" s="38" t="s">
        <v>20</v>
      </c>
      <c r="W22" s="39">
        <v>0</v>
      </c>
      <c r="X22" s="40">
        <v>12</v>
      </c>
      <c r="Y22" s="40">
        <v>3</v>
      </c>
      <c r="Z22" s="40">
        <v>13</v>
      </c>
      <c r="AA22" s="41">
        <v>5</v>
      </c>
      <c r="AB22" s="42">
        <f t="shared" si="3"/>
        <v>33</v>
      </c>
      <c r="AC22" s="38" t="s">
        <v>20</v>
      </c>
      <c r="AD22" s="39">
        <v>0</v>
      </c>
      <c r="AE22" s="40">
        <v>12</v>
      </c>
      <c r="AF22" s="40">
        <v>3</v>
      </c>
      <c r="AG22" s="40">
        <v>13</v>
      </c>
      <c r="AH22" s="41">
        <v>5</v>
      </c>
      <c r="AI22" s="42">
        <f t="shared" si="4"/>
        <v>33</v>
      </c>
      <c r="AJ22" s="38" t="s">
        <v>20</v>
      </c>
      <c r="AK22" s="39">
        <v>0</v>
      </c>
      <c r="AL22" s="40">
        <v>0</v>
      </c>
      <c r="AM22" s="40">
        <v>0</v>
      </c>
      <c r="AN22" s="40">
        <v>0</v>
      </c>
      <c r="AO22" s="41">
        <v>0</v>
      </c>
      <c r="AP22" s="42">
        <f t="shared" si="5"/>
        <v>0</v>
      </c>
      <c r="AQ22" s="38" t="s">
        <v>20</v>
      </c>
      <c r="AR22" s="39">
        <v>0</v>
      </c>
      <c r="AS22" s="40">
        <v>0</v>
      </c>
      <c r="AT22" s="40">
        <v>0</v>
      </c>
      <c r="AU22" s="40">
        <v>0</v>
      </c>
      <c r="AV22" s="41">
        <v>0</v>
      </c>
      <c r="AW22" s="42">
        <f t="shared" si="6"/>
        <v>0</v>
      </c>
      <c r="AX22" s="38" t="s">
        <v>20</v>
      </c>
      <c r="AY22" s="39">
        <v>0</v>
      </c>
      <c r="AZ22" s="40">
        <v>0</v>
      </c>
      <c r="BA22" s="40">
        <v>0</v>
      </c>
      <c r="BB22" s="40">
        <v>0</v>
      </c>
      <c r="BC22" s="41">
        <v>0</v>
      </c>
      <c r="BD22" s="42">
        <f t="shared" si="7"/>
        <v>0</v>
      </c>
      <c r="BE22" s="38" t="s">
        <v>20</v>
      </c>
      <c r="BF22" s="39">
        <v>0</v>
      </c>
      <c r="BG22" s="40">
        <v>0</v>
      </c>
      <c r="BH22" s="40">
        <v>0</v>
      </c>
      <c r="BI22" s="40">
        <v>0</v>
      </c>
      <c r="BJ22" s="41">
        <v>0</v>
      </c>
      <c r="BK22" s="42">
        <f t="shared" si="8"/>
        <v>0</v>
      </c>
      <c r="BL22" s="38" t="s">
        <v>20</v>
      </c>
      <c r="BM22" s="39">
        <v>1</v>
      </c>
      <c r="BN22" s="40">
        <v>0</v>
      </c>
      <c r="BO22" s="40">
        <v>0</v>
      </c>
      <c r="BP22" s="40">
        <v>0</v>
      </c>
      <c r="BQ22" s="41">
        <v>0</v>
      </c>
      <c r="BR22" s="42">
        <f t="shared" si="9"/>
        <v>1</v>
      </c>
      <c r="BS22" s="38" t="s">
        <v>20</v>
      </c>
      <c r="BT22" s="39">
        <v>1</v>
      </c>
      <c r="BU22" s="40">
        <v>0</v>
      </c>
      <c r="BV22" s="40">
        <v>0</v>
      </c>
      <c r="BW22" s="40">
        <v>0</v>
      </c>
      <c r="BX22" s="41">
        <v>0</v>
      </c>
      <c r="BY22" s="42">
        <f t="shared" si="10"/>
        <v>1</v>
      </c>
      <c r="BZ22" s="38" t="s">
        <v>20</v>
      </c>
      <c r="CA22" s="39">
        <v>0</v>
      </c>
      <c r="CB22" s="40">
        <v>0</v>
      </c>
      <c r="CC22" s="40">
        <v>0</v>
      </c>
      <c r="CD22" s="40">
        <v>0</v>
      </c>
      <c r="CE22" s="41">
        <v>0</v>
      </c>
      <c r="CF22" s="42">
        <f t="shared" si="11"/>
        <v>0</v>
      </c>
    </row>
    <row r="23" spans="1:84" ht="15" customHeight="1" x14ac:dyDescent="0.15">
      <c r="A23" s="38" t="s">
        <v>21</v>
      </c>
      <c r="B23" s="39">
        <v>0</v>
      </c>
      <c r="C23" s="40">
        <v>5</v>
      </c>
      <c r="D23" s="40">
        <v>14</v>
      </c>
      <c r="E23" s="40">
        <v>27</v>
      </c>
      <c r="F23" s="41">
        <v>21</v>
      </c>
      <c r="G23" s="42">
        <f t="shared" si="0"/>
        <v>67</v>
      </c>
      <c r="H23" s="38" t="s">
        <v>21</v>
      </c>
      <c r="I23" s="39">
        <v>0</v>
      </c>
      <c r="J23" s="40">
        <v>5</v>
      </c>
      <c r="K23" s="40">
        <v>14</v>
      </c>
      <c r="L23" s="40">
        <v>27</v>
      </c>
      <c r="M23" s="41">
        <v>21</v>
      </c>
      <c r="N23" s="42">
        <f t="shared" si="1"/>
        <v>67</v>
      </c>
      <c r="O23" s="38" t="s">
        <v>21</v>
      </c>
      <c r="P23" s="39">
        <v>0</v>
      </c>
      <c r="Q23" s="40">
        <v>0</v>
      </c>
      <c r="R23" s="40">
        <v>0</v>
      </c>
      <c r="S23" s="40">
        <v>0</v>
      </c>
      <c r="T23" s="41">
        <v>0</v>
      </c>
      <c r="U23" s="42">
        <f t="shared" si="2"/>
        <v>0</v>
      </c>
      <c r="V23" s="38" t="s">
        <v>21</v>
      </c>
      <c r="W23" s="39">
        <v>1</v>
      </c>
      <c r="X23" s="40">
        <v>4</v>
      </c>
      <c r="Y23" s="40">
        <v>2</v>
      </c>
      <c r="Z23" s="40">
        <v>3</v>
      </c>
      <c r="AA23" s="41">
        <v>5</v>
      </c>
      <c r="AB23" s="42">
        <f t="shared" si="3"/>
        <v>15</v>
      </c>
      <c r="AC23" s="38" t="s">
        <v>21</v>
      </c>
      <c r="AD23" s="39">
        <v>1</v>
      </c>
      <c r="AE23" s="40">
        <v>4</v>
      </c>
      <c r="AF23" s="40">
        <v>2</v>
      </c>
      <c r="AG23" s="40">
        <v>3</v>
      </c>
      <c r="AH23" s="41">
        <v>5</v>
      </c>
      <c r="AI23" s="42">
        <f t="shared" si="4"/>
        <v>15</v>
      </c>
      <c r="AJ23" s="38" t="s">
        <v>21</v>
      </c>
      <c r="AK23" s="39">
        <v>0</v>
      </c>
      <c r="AL23" s="40">
        <v>0</v>
      </c>
      <c r="AM23" s="40">
        <v>0</v>
      </c>
      <c r="AN23" s="40">
        <v>0</v>
      </c>
      <c r="AO23" s="41">
        <v>0</v>
      </c>
      <c r="AP23" s="42">
        <f t="shared" si="5"/>
        <v>0</v>
      </c>
      <c r="AQ23" s="38" t="s">
        <v>21</v>
      </c>
      <c r="AR23" s="39">
        <v>0</v>
      </c>
      <c r="AS23" s="40">
        <v>0</v>
      </c>
      <c r="AT23" s="40">
        <v>0</v>
      </c>
      <c r="AU23" s="40">
        <v>0</v>
      </c>
      <c r="AV23" s="41">
        <v>0</v>
      </c>
      <c r="AW23" s="42">
        <f t="shared" si="6"/>
        <v>0</v>
      </c>
      <c r="AX23" s="38" t="s">
        <v>21</v>
      </c>
      <c r="AY23" s="39">
        <v>0</v>
      </c>
      <c r="AZ23" s="40">
        <v>0</v>
      </c>
      <c r="BA23" s="40">
        <v>0</v>
      </c>
      <c r="BB23" s="40">
        <v>0</v>
      </c>
      <c r="BC23" s="41">
        <v>0</v>
      </c>
      <c r="BD23" s="42">
        <f t="shared" si="7"/>
        <v>0</v>
      </c>
      <c r="BE23" s="38" t="s">
        <v>21</v>
      </c>
      <c r="BF23" s="39">
        <v>0</v>
      </c>
      <c r="BG23" s="40">
        <v>0</v>
      </c>
      <c r="BH23" s="40">
        <v>0</v>
      </c>
      <c r="BI23" s="40">
        <v>0</v>
      </c>
      <c r="BJ23" s="41">
        <v>0</v>
      </c>
      <c r="BK23" s="42">
        <f t="shared" si="8"/>
        <v>0</v>
      </c>
      <c r="BL23" s="38" t="s">
        <v>21</v>
      </c>
      <c r="BM23" s="39">
        <v>0</v>
      </c>
      <c r="BN23" s="40">
        <v>0</v>
      </c>
      <c r="BO23" s="40">
        <v>0</v>
      </c>
      <c r="BP23" s="40">
        <v>0</v>
      </c>
      <c r="BQ23" s="41">
        <v>0</v>
      </c>
      <c r="BR23" s="42">
        <f t="shared" si="9"/>
        <v>0</v>
      </c>
      <c r="BS23" s="38" t="s">
        <v>21</v>
      </c>
      <c r="BT23" s="39">
        <v>0</v>
      </c>
      <c r="BU23" s="40">
        <v>0</v>
      </c>
      <c r="BV23" s="40">
        <v>0</v>
      </c>
      <c r="BW23" s="40">
        <v>0</v>
      </c>
      <c r="BX23" s="41">
        <v>0</v>
      </c>
      <c r="BY23" s="42">
        <f t="shared" si="10"/>
        <v>0</v>
      </c>
      <c r="BZ23" s="38" t="s">
        <v>21</v>
      </c>
      <c r="CA23" s="39">
        <v>0</v>
      </c>
      <c r="CB23" s="40">
        <v>0</v>
      </c>
      <c r="CC23" s="40">
        <v>0</v>
      </c>
      <c r="CD23" s="40">
        <v>0</v>
      </c>
      <c r="CE23" s="41">
        <v>0</v>
      </c>
      <c r="CF23" s="42">
        <f t="shared" si="11"/>
        <v>0</v>
      </c>
    </row>
    <row r="24" spans="1:84" ht="15" customHeight="1" x14ac:dyDescent="0.15">
      <c r="A24" s="38" t="s">
        <v>22</v>
      </c>
      <c r="B24" s="39">
        <v>3</v>
      </c>
      <c r="C24" s="40">
        <v>9</v>
      </c>
      <c r="D24" s="40">
        <v>46</v>
      </c>
      <c r="E24" s="40">
        <v>78</v>
      </c>
      <c r="F24" s="41">
        <v>40</v>
      </c>
      <c r="G24" s="42">
        <f t="shared" si="0"/>
        <v>176</v>
      </c>
      <c r="H24" s="38" t="s">
        <v>22</v>
      </c>
      <c r="I24" s="39">
        <v>3</v>
      </c>
      <c r="J24" s="40">
        <v>9</v>
      </c>
      <c r="K24" s="40">
        <v>45</v>
      </c>
      <c r="L24" s="40">
        <v>77</v>
      </c>
      <c r="M24" s="41">
        <v>40</v>
      </c>
      <c r="N24" s="42">
        <f t="shared" si="1"/>
        <v>174</v>
      </c>
      <c r="O24" s="38" t="s">
        <v>22</v>
      </c>
      <c r="P24" s="39">
        <v>0</v>
      </c>
      <c r="Q24" s="40">
        <v>0</v>
      </c>
      <c r="R24" s="40">
        <v>1</v>
      </c>
      <c r="S24" s="40">
        <v>1</v>
      </c>
      <c r="T24" s="41">
        <v>0</v>
      </c>
      <c r="U24" s="42">
        <f t="shared" si="2"/>
        <v>2</v>
      </c>
      <c r="V24" s="38" t="s">
        <v>22</v>
      </c>
      <c r="W24" s="39">
        <v>12</v>
      </c>
      <c r="X24" s="40">
        <v>23</v>
      </c>
      <c r="Y24" s="40">
        <v>35</v>
      </c>
      <c r="Z24" s="40">
        <v>50</v>
      </c>
      <c r="AA24" s="41">
        <v>22</v>
      </c>
      <c r="AB24" s="42">
        <f t="shared" si="3"/>
        <v>142</v>
      </c>
      <c r="AC24" s="38" t="s">
        <v>22</v>
      </c>
      <c r="AD24" s="39">
        <v>12</v>
      </c>
      <c r="AE24" s="40">
        <v>23</v>
      </c>
      <c r="AF24" s="40">
        <v>35</v>
      </c>
      <c r="AG24" s="40">
        <v>50</v>
      </c>
      <c r="AH24" s="41">
        <v>20</v>
      </c>
      <c r="AI24" s="42">
        <f t="shared" si="4"/>
        <v>140</v>
      </c>
      <c r="AJ24" s="38" t="s">
        <v>22</v>
      </c>
      <c r="AK24" s="39">
        <v>0</v>
      </c>
      <c r="AL24" s="40">
        <v>0</v>
      </c>
      <c r="AM24" s="40">
        <v>0</v>
      </c>
      <c r="AN24" s="40">
        <v>0</v>
      </c>
      <c r="AO24" s="41">
        <v>2</v>
      </c>
      <c r="AP24" s="42">
        <f t="shared" si="5"/>
        <v>2</v>
      </c>
      <c r="AQ24" s="38" t="s">
        <v>22</v>
      </c>
      <c r="AR24" s="39">
        <v>0</v>
      </c>
      <c r="AS24" s="40">
        <v>0</v>
      </c>
      <c r="AT24" s="40">
        <v>0</v>
      </c>
      <c r="AU24" s="40">
        <v>0</v>
      </c>
      <c r="AV24" s="41">
        <v>0</v>
      </c>
      <c r="AW24" s="42">
        <f t="shared" si="6"/>
        <v>0</v>
      </c>
      <c r="AX24" s="38" t="s">
        <v>22</v>
      </c>
      <c r="AY24" s="39">
        <v>0</v>
      </c>
      <c r="AZ24" s="40">
        <v>0</v>
      </c>
      <c r="BA24" s="40">
        <v>0</v>
      </c>
      <c r="BB24" s="40">
        <v>0</v>
      </c>
      <c r="BC24" s="41">
        <v>0</v>
      </c>
      <c r="BD24" s="42">
        <f t="shared" si="7"/>
        <v>0</v>
      </c>
      <c r="BE24" s="38" t="s">
        <v>22</v>
      </c>
      <c r="BF24" s="39">
        <v>0</v>
      </c>
      <c r="BG24" s="40">
        <v>0</v>
      </c>
      <c r="BH24" s="40">
        <v>0</v>
      </c>
      <c r="BI24" s="40">
        <v>0</v>
      </c>
      <c r="BJ24" s="41">
        <v>0</v>
      </c>
      <c r="BK24" s="42">
        <f t="shared" si="8"/>
        <v>0</v>
      </c>
      <c r="BL24" s="38" t="s">
        <v>22</v>
      </c>
      <c r="BM24" s="39">
        <v>0</v>
      </c>
      <c r="BN24" s="40">
        <v>0</v>
      </c>
      <c r="BO24" s="40">
        <v>0</v>
      </c>
      <c r="BP24" s="40">
        <v>0</v>
      </c>
      <c r="BQ24" s="41">
        <v>0</v>
      </c>
      <c r="BR24" s="42">
        <f t="shared" si="9"/>
        <v>0</v>
      </c>
      <c r="BS24" s="38" t="s">
        <v>22</v>
      </c>
      <c r="BT24" s="39">
        <v>0</v>
      </c>
      <c r="BU24" s="40">
        <v>0</v>
      </c>
      <c r="BV24" s="40">
        <v>0</v>
      </c>
      <c r="BW24" s="40">
        <v>0</v>
      </c>
      <c r="BX24" s="41">
        <v>0</v>
      </c>
      <c r="BY24" s="42">
        <f t="shared" si="10"/>
        <v>0</v>
      </c>
      <c r="BZ24" s="38" t="s">
        <v>22</v>
      </c>
      <c r="CA24" s="39">
        <v>0</v>
      </c>
      <c r="CB24" s="40">
        <v>0</v>
      </c>
      <c r="CC24" s="40">
        <v>0</v>
      </c>
      <c r="CD24" s="40">
        <v>0</v>
      </c>
      <c r="CE24" s="41">
        <v>0</v>
      </c>
      <c r="CF24" s="42">
        <f t="shared" si="11"/>
        <v>0</v>
      </c>
    </row>
    <row r="25" spans="1:84" ht="15" customHeight="1" x14ac:dyDescent="0.15">
      <c r="A25" s="38" t="s">
        <v>23</v>
      </c>
      <c r="B25" s="39">
        <v>1</v>
      </c>
      <c r="C25" s="40">
        <v>1</v>
      </c>
      <c r="D25" s="40">
        <v>25</v>
      </c>
      <c r="E25" s="40">
        <v>16</v>
      </c>
      <c r="F25" s="41">
        <v>20</v>
      </c>
      <c r="G25" s="42">
        <f t="shared" si="0"/>
        <v>63</v>
      </c>
      <c r="H25" s="38" t="s">
        <v>23</v>
      </c>
      <c r="I25" s="39">
        <v>1</v>
      </c>
      <c r="J25" s="40">
        <v>1</v>
      </c>
      <c r="K25" s="40">
        <v>24</v>
      </c>
      <c r="L25" s="40">
        <v>15</v>
      </c>
      <c r="M25" s="41">
        <v>19</v>
      </c>
      <c r="N25" s="42">
        <f t="shared" si="1"/>
        <v>60</v>
      </c>
      <c r="O25" s="38" t="s">
        <v>23</v>
      </c>
      <c r="P25" s="39">
        <v>0</v>
      </c>
      <c r="Q25" s="40">
        <v>0</v>
      </c>
      <c r="R25" s="40">
        <v>1</v>
      </c>
      <c r="S25" s="40">
        <v>1</v>
      </c>
      <c r="T25" s="41">
        <v>1</v>
      </c>
      <c r="U25" s="42">
        <f t="shared" si="2"/>
        <v>3</v>
      </c>
      <c r="V25" s="38" t="s">
        <v>23</v>
      </c>
      <c r="W25" s="39">
        <v>3</v>
      </c>
      <c r="X25" s="40">
        <v>16</v>
      </c>
      <c r="Y25" s="40">
        <v>16</v>
      </c>
      <c r="Z25" s="40">
        <v>5</v>
      </c>
      <c r="AA25" s="41">
        <v>4</v>
      </c>
      <c r="AB25" s="42">
        <f t="shared" si="3"/>
        <v>44</v>
      </c>
      <c r="AC25" s="38" t="s">
        <v>23</v>
      </c>
      <c r="AD25" s="39">
        <v>3</v>
      </c>
      <c r="AE25" s="40">
        <v>16</v>
      </c>
      <c r="AF25" s="40">
        <v>16</v>
      </c>
      <c r="AG25" s="40">
        <v>5</v>
      </c>
      <c r="AH25" s="41">
        <v>4</v>
      </c>
      <c r="AI25" s="42">
        <f t="shared" si="4"/>
        <v>44</v>
      </c>
      <c r="AJ25" s="38" t="s">
        <v>23</v>
      </c>
      <c r="AK25" s="39">
        <v>0</v>
      </c>
      <c r="AL25" s="40">
        <v>0</v>
      </c>
      <c r="AM25" s="40">
        <v>0</v>
      </c>
      <c r="AN25" s="40">
        <v>0</v>
      </c>
      <c r="AO25" s="41">
        <v>0</v>
      </c>
      <c r="AP25" s="42">
        <f t="shared" si="5"/>
        <v>0</v>
      </c>
      <c r="AQ25" s="38" t="s">
        <v>23</v>
      </c>
      <c r="AR25" s="39">
        <v>0</v>
      </c>
      <c r="AS25" s="40">
        <v>0</v>
      </c>
      <c r="AT25" s="40">
        <v>0</v>
      </c>
      <c r="AU25" s="40">
        <v>0</v>
      </c>
      <c r="AV25" s="41">
        <v>0</v>
      </c>
      <c r="AW25" s="42">
        <f t="shared" si="6"/>
        <v>0</v>
      </c>
      <c r="AX25" s="38" t="s">
        <v>23</v>
      </c>
      <c r="AY25" s="39">
        <v>0</v>
      </c>
      <c r="AZ25" s="40">
        <v>0</v>
      </c>
      <c r="BA25" s="40">
        <v>0</v>
      </c>
      <c r="BB25" s="40">
        <v>0</v>
      </c>
      <c r="BC25" s="41">
        <v>0</v>
      </c>
      <c r="BD25" s="42">
        <f t="shared" si="7"/>
        <v>0</v>
      </c>
      <c r="BE25" s="38" t="s">
        <v>23</v>
      </c>
      <c r="BF25" s="39">
        <v>0</v>
      </c>
      <c r="BG25" s="40">
        <v>0</v>
      </c>
      <c r="BH25" s="40">
        <v>0</v>
      </c>
      <c r="BI25" s="40">
        <v>0</v>
      </c>
      <c r="BJ25" s="41">
        <v>0</v>
      </c>
      <c r="BK25" s="42">
        <f t="shared" si="8"/>
        <v>0</v>
      </c>
      <c r="BL25" s="38" t="s">
        <v>23</v>
      </c>
      <c r="BM25" s="39">
        <v>0</v>
      </c>
      <c r="BN25" s="40">
        <v>0</v>
      </c>
      <c r="BO25" s="40">
        <v>0</v>
      </c>
      <c r="BP25" s="40">
        <v>0</v>
      </c>
      <c r="BQ25" s="41">
        <v>1</v>
      </c>
      <c r="BR25" s="42">
        <f t="shared" si="9"/>
        <v>1</v>
      </c>
      <c r="BS25" s="38" t="s">
        <v>23</v>
      </c>
      <c r="BT25" s="39">
        <v>0</v>
      </c>
      <c r="BU25" s="40">
        <v>0</v>
      </c>
      <c r="BV25" s="40">
        <v>0</v>
      </c>
      <c r="BW25" s="40">
        <v>0</v>
      </c>
      <c r="BX25" s="41">
        <v>1</v>
      </c>
      <c r="BY25" s="42">
        <f t="shared" si="10"/>
        <v>1</v>
      </c>
      <c r="BZ25" s="38" t="s">
        <v>23</v>
      </c>
      <c r="CA25" s="39">
        <v>0</v>
      </c>
      <c r="CB25" s="40">
        <v>0</v>
      </c>
      <c r="CC25" s="40">
        <v>0</v>
      </c>
      <c r="CD25" s="40">
        <v>0</v>
      </c>
      <c r="CE25" s="41">
        <v>0</v>
      </c>
      <c r="CF25" s="42">
        <f t="shared" si="11"/>
        <v>0</v>
      </c>
    </row>
    <row r="26" spans="1:84" ht="15" customHeight="1" x14ac:dyDescent="0.15">
      <c r="A26" s="38" t="s">
        <v>24</v>
      </c>
      <c r="B26" s="39">
        <v>0</v>
      </c>
      <c r="C26" s="40">
        <v>0</v>
      </c>
      <c r="D26" s="40">
        <v>22</v>
      </c>
      <c r="E26" s="40">
        <v>18</v>
      </c>
      <c r="F26" s="41">
        <v>17</v>
      </c>
      <c r="G26" s="42">
        <f t="shared" si="0"/>
        <v>57</v>
      </c>
      <c r="H26" s="38" t="s">
        <v>24</v>
      </c>
      <c r="I26" s="39">
        <v>0</v>
      </c>
      <c r="J26" s="40">
        <v>0</v>
      </c>
      <c r="K26" s="40">
        <v>22</v>
      </c>
      <c r="L26" s="40">
        <v>18</v>
      </c>
      <c r="M26" s="41">
        <v>17</v>
      </c>
      <c r="N26" s="42">
        <f t="shared" si="1"/>
        <v>57</v>
      </c>
      <c r="O26" s="38" t="s">
        <v>24</v>
      </c>
      <c r="P26" s="39">
        <v>0</v>
      </c>
      <c r="Q26" s="40">
        <v>0</v>
      </c>
      <c r="R26" s="40">
        <v>0</v>
      </c>
      <c r="S26" s="40">
        <v>0</v>
      </c>
      <c r="T26" s="41">
        <v>0</v>
      </c>
      <c r="U26" s="42">
        <f t="shared" si="2"/>
        <v>0</v>
      </c>
      <c r="V26" s="38" t="s">
        <v>24</v>
      </c>
      <c r="W26" s="39">
        <v>3</v>
      </c>
      <c r="X26" s="40">
        <v>4</v>
      </c>
      <c r="Y26" s="40">
        <v>6</v>
      </c>
      <c r="Z26" s="40">
        <v>3</v>
      </c>
      <c r="AA26" s="41">
        <v>6</v>
      </c>
      <c r="AB26" s="42">
        <f t="shared" si="3"/>
        <v>22</v>
      </c>
      <c r="AC26" s="38" t="s">
        <v>24</v>
      </c>
      <c r="AD26" s="39">
        <v>3</v>
      </c>
      <c r="AE26" s="40">
        <v>4</v>
      </c>
      <c r="AF26" s="40">
        <v>6</v>
      </c>
      <c r="AG26" s="40">
        <v>3</v>
      </c>
      <c r="AH26" s="41">
        <v>6</v>
      </c>
      <c r="AI26" s="42">
        <f t="shared" si="4"/>
        <v>22</v>
      </c>
      <c r="AJ26" s="38" t="s">
        <v>24</v>
      </c>
      <c r="AK26" s="39">
        <v>0</v>
      </c>
      <c r="AL26" s="40">
        <v>0</v>
      </c>
      <c r="AM26" s="40">
        <v>0</v>
      </c>
      <c r="AN26" s="40">
        <v>0</v>
      </c>
      <c r="AO26" s="41">
        <v>0</v>
      </c>
      <c r="AP26" s="42">
        <f t="shared" si="5"/>
        <v>0</v>
      </c>
      <c r="AQ26" s="38" t="s">
        <v>24</v>
      </c>
      <c r="AR26" s="39">
        <v>0</v>
      </c>
      <c r="AS26" s="40">
        <v>0</v>
      </c>
      <c r="AT26" s="40">
        <v>0</v>
      </c>
      <c r="AU26" s="40">
        <v>0</v>
      </c>
      <c r="AV26" s="41">
        <v>0</v>
      </c>
      <c r="AW26" s="42">
        <f t="shared" si="6"/>
        <v>0</v>
      </c>
      <c r="AX26" s="38" t="s">
        <v>24</v>
      </c>
      <c r="AY26" s="39">
        <v>0</v>
      </c>
      <c r="AZ26" s="40">
        <v>0</v>
      </c>
      <c r="BA26" s="40">
        <v>0</v>
      </c>
      <c r="BB26" s="40">
        <v>0</v>
      </c>
      <c r="BC26" s="41">
        <v>0</v>
      </c>
      <c r="BD26" s="42">
        <f t="shared" si="7"/>
        <v>0</v>
      </c>
      <c r="BE26" s="38" t="s">
        <v>24</v>
      </c>
      <c r="BF26" s="39">
        <v>0</v>
      </c>
      <c r="BG26" s="40">
        <v>0</v>
      </c>
      <c r="BH26" s="40">
        <v>0</v>
      </c>
      <c r="BI26" s="40">
        <v>0</v>
      </c>
      <c r="BJ26" s="41">
        <v>0</v>
      </c>
      <c r="BK26" s="42">
        <f t="shared" si="8"/>
        <v>0</v>
      </c>
      <c r="BL26" s="38" t="s">
        <v>24</v>
      </c>
      <c r="BM26" s="39">
        <v>0</v>
      </c>
      <c r="BN26" s="40">
        <v>0</v>
      </c>
      <c r="BO26" s="40">
        <v>1</v>
      </c>
      <c r="BP26" s="40">
        <v>0</v>
      </c>
      <c r="BQ26" s="41">
        <v>1</v>
      </c>
      <c r="BR26" s="42">
        <f t="shared" si="9"/>
        <v>2</v>
      </c>
      <c r="BS26" s="38" t="s">
        <v>24</v>
      </c>
      <c r="BT26" s="39">
        <v>0</v>
      </c>
      <c r="BU26" s="40">
        <v>0</v>
      </c>
      <c r="BV26" s="40">
        <v>1</v>
      </c>
      <c r="BW26" s="40">
        <v>0</v>
      </c>
      <c r="BX26" s="41">
        <v>1</v>
      </c>
      <c r="BY26" s="42">
        <f t="shared" si="10"/>
        <v>2</v>
      </c>
      <c r="BZ26" s="38" t="s">
        <v>24</v>
      </c>
      <c r="CA26" s="39">
        <v>0</v>
      </c>
      <c r="CB26" s="40">
        <v>0</v>
      </c>
      <c r="CC26" s="40">
        <v>0</v>
      </c>
      <c r="CD26" s="40">
        <v>0</v>
      </c>
      <c r="CE26" s="41">
        <v>0</v>
      </c>
      <c r="CF26" s="42">
        <f t="shared" si="11"/>
        <v>0</v>
      </c>
    </row>
    <row r="27" spans="1:84" ht="15" customHeight="1" x14ac:dyDescent="0.15">
      <c r="A27" s="38" t="s">
        <v>25</v>
      </c>
      <c r="B27" s="39">
        <v>1</v>
      </c>
      <c r="C27" s="40">
        <v>1</v>
      </c>
      <c r="D27" s="40">
        <v>5</v>
      </c>
      <c r="E27" s="40">
        <v>25</v>
      </c>
      <c r="F27" s="41">
        <v>28</v>
      </c>
      <c r="G27" s="42">
        <f t="shared" si="0"/>
        <v>60</v>
      </c>
      <c r="H27" s="38" t="s">
        <v>25</v>
      </c>
      <c r="I27" s="39">
        <v>1</v>
      </c>
      <c r="J27" s="40">
        <v>1</v>
      </c>
      <c r="K27" s="40">
        <v>5</v>
      </c>
      <c r="L27" s="40">
        <v>25</v>
      </c>
      <c r="M27" s="41">
        <v>28</v>
      </c>
      <c r="N27" s="42">
        <f t="shared" si="1"/>
        <v>60</v>
      </c>
      <c r="O27" s="38" t="s">
        <v>25</v>
      </c>
      <c r="P27" s="39">
        <v>0</v>
      </c>
      <c r="Q27" s="40">
        <v>0</v>
      </c>
      <c r="R27" s="40">
        <v>0</v>
      </c>
      <c r="S27" s="40">
        <v>0</v>
      </c>
      <c r="T27" s="41">
        <v>0</v>
      </c>
      <c r="U27" s="42">
        <f t="shared" si="2"/>
        <v>0</v>
      </c>
      <c r="V27" s="38" t="s">
        <v>25</v>
      </c>
      <c r="W27" s="39">
        <v>5</v>
      </c>
      <c r="X27" s="40">
        <v>6</v>
      </c>
      <c r="Y27" s="40">
        <v>10</v>
      </c>
      <c r="Z27" s="40">
        <v>4</v>
      </c>
      <c r="AA27" s="41">
        <v>10</v>
      </c>
      <c r="AB27" s="42">
        <f t="shared" si="3"/>
        <v>35</v>
      </c>
      <c r="AC27" s="38" t="s">
        <v>25</v>
      </c>
      <c r="AD27" s="39">
        <v>5</v>
      </c>
      <c r="AE27" s="40">
        <v>6</v>
      </c>
      <c r="AF27" s="40">
        <v>10</v>
      </c>
      <c r="AG27" s="40">
        <v>4</v>
      </c>
      <c r="AH27" s="41">
        <v>10</v>
      </c>
      <c r="AI27" s="42">
        <f t="shared" si="4"/>
        <v>35</v>
      </c>
      <c r="AJ27" s="38" t="s">
        <v>25</v>
      </c>
      <c r="AK27" s="39">
        <v>0</v>
      </c>
      <c r="AL27" s="40">
        <v>0</v>
      </c>
      <c r="AM27" s="40">
        <v>0</v>
      </c>
      <c r="AN27" s="40">
        <v>0</v>
      </c>
      <c r="AO27" s="41">
        <v>0</v>
      </c>
      <c r="AP27" s="42">
        <f t="shared" si="5"/>
        <v>0</v>
      </c>
      <c r="AQ27" s="38" t="s">
        <v>25</v>
      </c>
      <c r="AR27" s="39">
        <v>0</v>
      </c>
      <c r="AS27" s="40">
        <v>0</v>
      </c>
      <c r="AT27" s="40">
        <v>0</v>
      </c>
      <c r="AU27" s="40">
        <v>0</v>
      </c>
      <c r="AV27" s="41">
        <v>0</v>
      </c>
      <c r="AW27" s="42">
        <f t="shared" si="6"/>
        <v>0</v>
      </c>
      <c r="AX27" s="38" t="s">
        <v>25</v>
      </c>
      <c r="AY27" s="39">
        <v>0</v>
      </c>
      <c r="AZ27" s="40">
        <v>0</v>
      </c>
      <c r="BA27" s="40">
        <v>0</v>
      </c>
      <c r="BB27" s="40">
        <v>0</v>
      </c>
      <c r="BC27" s="41">
        <v>0</v>
      </c>
      <c r="BD27" s="42">
        <f t="shared" si="7"/>
        <v>0</v>
      </c>
      <c r="BE27" s="38" t="s">
        <v>25</v>
      </c>
      <c r="BF27" s="39">
        <v>0</v>
      </c>
      <c r="BG27" s="40">
        <v>0</v>
      </c>
      <c r="BH27" s="40">
        <v>0</v>
      </c>
      <c r="BI27" s="40">
        <v>0</v>
      </c>
      <c r="BJ27" s="41">
        <v>0</v>
      </c>
      <c r="BK27" s="42">
        <f t="shared" si="8"/>
        <v>0</v>
      </c>
      <c r="BL27" s="38" t="s">
        <v>25</v>
      </c>
      <c r="BM27" s="39">
        <v>0</v>
      </c>
      <c r="BN27" s="40">
        <v>0</v>
      </c>
      <c r="BO27" s="40">
        <v>0</v>
      </c>
      <c r="BP27" s="40">
        <v>0</v>
      </c>
      <c r="BQ27" s="41">
        <v>0</v>
      </c>
      <c r="BR27" s="42">
        <f t="shared" si="9"/>
        <v>0</v>
      </c>
      <c r="BS27" s="38" t="s">
        <v>25</v>
      </c>
      <c r="BT27" s="39">
        <v>0</v>
      </c>
      <c r="BU27" s="40">
        <v>0</v>
      </c>
      <c r="BV27" s="40">
        <v>0</v>
      </c>
      <c r="BW27" s="40">
        <v>0</v>
      </c>
      <c r="BX27" s="41">
        <v>0</v>
      </c>
      <c r="BY27" s="42">
        <f t="shared" si="10"/>
        <v>0</v>
      </c>
      <c r="BZ27" s="38" t="s">
        <v>25</v>
      </c>
      <c r="CA27" s="39">
        <v>0</v>
      </c>
      <c r="CB27" s="40">
        <v>0</v>
      </c>
      <c r="CC27" s="40">
        <v>0</v>
      </c>
      <c r="CD27" s="40">
        <v>0</v>
      </c>
      <c r="CE27" s="41">
        <v>0</v>
      </c>
      <c r="CF27" s="42">
        <f t="shared" si="11"/>
        <v>0</v>
      </c>
    </row>
    <row r="28" spans="1:84" ht="15" customHeight="1" x14ac:dyDescent="0.15">
      <c r="A28" s="38" t="s">
        <v>26</v>
      </c>
      <c r="B28" s="39">
        <v>2</v>
      </c>
      <c r="C28" s="40">
        <v>5</v>
      </c>
      <c r="D28" s="40">
        <v>15</v>
      </c>
      <c r="E28" s="40">
        <v>34</v>
      </c>
      <c r="F28" s="41">
        <v>27</v>
      </c>
      <c r="G28" s="42">
        <f t="shared" si="0"/>
        <v>83</v>
      </c>
      <c r="H28" s="38" t="s">
        <v>26</v>
      </c>
      <c r="I28" s="39">
        <v>2</v>
      </c>
      <c r="J28" s="40">
        <v>5</v>
      </c>
      <c r="K28" s="40">
        <v>15</v>
      </c>
      <c r="L28" s="40">
        <v>34</v>
      </c>
      <c r="M28" s="41">
        <v>27</v>
      </c>
      <c r="N28" s="42">
        <f t="shared" si="1"/>
        <v>83</v>
      </c>
      <c r="O28" s="38" t="s">
        <v>26</v>
      </c>
      <c r="P28" s="39">
        <v>0</v>
      </c>
      <c r="Q28" s="40">
        <v>0</v>
      </c>
      <c r="R28" s="40">
        <v>0</v>
      </c>
      <c r="S28" s="40">
        <v>0</v>
      </c>
      <c r="T28" s="41">
        <v>0</v>
      </c>
      <c r="U28" s="42">
        <f t="shared" si="2"/>
        <v>0</v>
      </c>
      <c r="V28" s="38" t="s">
        <v>26</v>
      </c>
      <c r="W28" s="39">
        <v>5</v>
      </c>
      <c r="X28" s="40">
        <v>12</v>
      </c>
      <c r="Y28" s="40">
        <v>5</v>
      </c>
      <c r="Z28" s="40">
        <v>6</v>
      </c>
      <c r="AA28" s="41">
        <v>6</v>
      </c>
      <c r="AB28" s="42">
        <f t="shared" si="3"/>
        <v>34</v>
      </c>
      <c r="AC28" s="38" t="s">
        <v>26</v>
      </c>
      <c r="AD28" s="39">
        <v>5</v>
      </c>
      <c r="AE28" s="40">
        <v>12</v>
      </c>
      <c r="AF28" s="40">
        <v>5</v>
      </c>
      <c r="AG28" s="40">
        <v>6</v>
      </c>
      <c r="AH28" s="41">
        <v>6</v>
      </c>
      <c r="AI28" s="42">
        <f t="shared" si="4"/>
        <v>34</v>
      </c>
      <c r="AJ28" s="38" t="s">
        <v>26</v>
      </c>
      <c r="AK28" s="39">
        <v>0</v>
      </c>
      <c r="AL28" s="40">
        <v>0</v>
      </c>
      <c r="AM28" s="40">
        <v>0</v>
      </c>
      <c r="AN28" s="40">
        <v>0</v>
      </c>
      <c r="AO28" s="41">
        <v>0</v>
      </c>
      <c r="AP28" s="42">
        <f t="shared" si="5"/>
        <v>0</v>
      </c>
      <c r="AQ28" s="38" t="s">
        <v>26</v>
      </c>
      <c r="AR28" s="39">
        <v>0</v>
      </c>
      <c r="AS28" s="40">
        <v>0</v>
      </c>
      <c r="AT28" s="40">
        <v>0</v>
      </c>
      <c r="AU28" s="40">
        <v>0</v>
      </c>
      <c r="AV28" s="41">
        <v>0</v>
      </c>
      <c r="AW28" s="42">
        <f t="shared" si="6"/>
        <v>0</v>
      </c>
      <c r="AX28" s="38" t="s">
        <v>26</v>
      </c>
      <c r="AY28" s="39">
        <v>0</v>
      </c>
      <c r="AZ28" s="40">
        <v>0</v>
      </c>
      <c r="BA28" s="40">
        <v>0</v>
      </c>
      <c r="BB28" s="40">
        <v>0</v>
      </c>
      <c r="BC28" s="41">
        <v>0</v>
      </c>
      <c r="BD28" s="42">
        <f t="shared" si="7"/>
        <v>0</v>
      </c>
      <c r="BE28" s="38" t="s">
        <v>26</v>
      </c>
      <c r="BF28" s="39">
        <v>0</v>
      </c>
      <c r="BG28" s="40">
        <v>0</v>
      </c>
      <c r="BH28" s="40">
        <v>0</v>
      </c>
      <c r="BI28" s="40">
        <v>0</v>
      </c>
      <c r="BJ28" s="41">
        <v>0</v>
      </c>
      <c r="BK28" s="42">
        <f t="shared" si="8"/>
        <v>0</v>
      </c>
      <c r="BL28" s="38" t="s">
        <v>26</v>
      </c>
      <c r="BM28" s="39">
        <v>0</v>
      </c>
      <c r="BN28" s="40">
        <v>0</v>
      </c>
      <c r="BO28" s="40">
        <v>0</v>
      </c>
      <c r="BP28" s="40">
        <v>1</v>
      </c>
      <c r="BQ28" s="41">
        <v>1</v>
      </c>
      <c r="BR28" s="42">
        <f t="shared" si="9"/>
        <v>2</v>
      </c>
      <c r="BS28" s="38" t="s">
        <v>26</v>
      </c>
      <c r="BT28" s="39">
        <v>0</v>
      </c>
      <c r="BU28" s="40">
        <v>0</v>
      </c>
      <c r="BV28" s="40">
        <v>0</v>
      </c>
      <c r="BW28" s="40">
        <v>1</v>
      </c>
      <c r="BX28" s="41">
        <v>1</v>
      </c>
      <c r="BY28" s="42">
        <f t="shared" si="10"/>
        <v>2</v>
      </c>
      <c r="BZ28" s="38" t="s">
        <v>26</v>
      </c>
      <c r="CA28" s="39">
        <v>0</v>
      </c>
      <c r="CB28" s="40">
        <v>0</v>
      </c>
      <c r="CC28" s="40">
        <v>0</v>
      </c>
      <c r="CD28" s="40">
        <v>0</v>
      </c>
      <c r="CE28" s="41">
        <v>0</v>
      </c>
      <c r="CF28" s="42">
        <f t="shared" si="11"/>
        <v>0</v>
      </c>
    </row>
    <row r="29" spans="1:84" ht="15" customHeight="1" x14ac:dyDescent="0.15">
      <c r="A29" s="38" t="s">
        <v>27</v>
      </c>
      <c r="B29" s="39">
        <v>3</v>
      </c>
      <c r="C29" s="40">
        <v>6</v>
      </c>
      <c r="D29" s="40">
        <v>26</v>
      </c>
      <c r="E29" s="40">
        <v>47</v>
      </c>
      <c r="F29" s="41">
        <v>29</v>
      </c>
      <c r="G29" s="42">
        <f t="shared" si="0"/>
        <v>111</v>
      </c>
      <c r="H29" s="38" t="s">
        <v>27</v>
      </c>
      <c r="I29" s="39">
        <v>3</v>
      </c>
      <c r="J29" s="40">
        <v>6</v>
      </c>
      <c r="K29" s="40">
        <v>26</v>
      </c>
      <c r="L29" s="40">
        <v>47</v>
      </c>
      <c r="M29" s="41">
        <v>29</v>
      </c>
      <c r="N29" s="42">
        <f t="shared" si="1"/>
        <v>111</v>
      </c>
      <c r="O29" s="38" t="s">
        <v>27</v>
      </c>
      <c r="P29" s="39">
        <v>0</v>
      </c>
      <c r="Q29" s="40">
        <v>0</v>
      </c>
      <c r="R29" s="40">
        <v>0</v>
      </c>
      <c r="S29" s="40">
        <v>0</v>
      </c>
      <c r="T29" s="41">
        <v>0</v>
      </c>
      <c r="U29" s="42">
        <f t="shared" si="2"/>
        <v>0</v>
      </c>
      <c r="V29" s="38" t="s">
        <v>27</v>
      </c>
      <c r="W29" s="39">
        <v>3</v>
      </c>
      <c r="X29" s="40">
        <v>6</v>
      </c>
      <c r="Y29" s="40">
        <v>5</v>
      </c>
      <c r="Z29" s="40">
        <v>11</v>
      </c>
      <c r="AA29" s="41">
        <v>5</v>
      </c>
      <c r="AB29" s="42">
        <f t="shared" si="3"/>
        <v>30</v>
      </c>
      <c r="AC29" s="38" t="s">
        <v>27</v>
      </c>
      <c r="AD29" s="39">
        <v>3</v>
      </c>
      <c r="AE29" s="40">
        <v>6</v>
      </c>
      <c r="AF29" s="40">
        <v>5</v>
      </c>
      <c r="AG29" s="40">
        <v>11</v>
      </c>
      <c r="AH29" s="41">
        <v>4</v>
      </c>
      <c r="AI29" s="42">
        <f t="shared" si="4"/>
        <v>29</v>
      </c>
      <c r="AJ29" s="38" t="s">
        <v>27</v>
      </c>
      <c r="AK29" s="39">
        <v>0</v>
      </c>
      <c r="AL29" s="40">
        <v>0</v>
      </c>
      <c r="AM29" s="40">
        <v>0</v>
      </c>
      <c r="AN29" s="40">
        <v>0</v>
      </c>
      <c r="AO29" s="41">
        <v>1</v>
      </c>
      <c r="AP29" s="42">
        <f t="shared" si="5"/>
        <v>1</v>
      </c>
      <c r="AQ29" s="38" t="s">
        <v>27</v>
      </c>
      <c r="AR29" s="39">
        <v>0</v>
      </c>
      <c r="AS29" s="40">
        <v>0</v>
      </c>
      <c r="AT29" s="40">
        <v>0</v>
      </c>
      <c r="AU29" s="40">
        <v>0</v>
      </c>
      <c r="AV29" s="41">
        <v>0</v>
      </c>
      <c r="AW29" s="42">
        <f t="shared" si="6"/>
        <v>0</v>
      </c>
      <c r="AX29" s="38" t="s">
        <v>27</v>
      </c>
      <c r="AY29" s="39">
        <v>0</v>
      </c>
      <c r="AZ29" s="40">
        <v>0</v>
      </c>
      <c r="BA29" s="40">
        <v>0</v>
      </c>
      <c r="BB29" s="40">
        <v>0</v>
      </c>
      <c r="BC29" s="41">
        <v>0</v>
      </c>
      <c r="BD29" s="42">
        <f t="shared" si="7"/>
        <v>0</v>
      </c>
      <c r="BE29" s="38" t="s">
        <v>27</v>
      </c>
      <c r="BF29" s="39">
        <v>0</v>
      </c>
      <c r="BG29" s="40">
        <v>0</v>
      </c>
      <c r="BH29" s="40">
        <v>0</v>
      </c>
      <c r="BI29" s="40">
        <v>0</v>
      </c>
      <c r="BJ29" s="41">
        <v>0</v>
      </c>
      <c r="BK29" s="42">
        <f t="shared" si="8"/>
        <v>0</v>
      </c>
      <c r="BL29" s="38" t="s">
        <v>27</v>
      </c>
      <c r="BM29" s="39">
        <v>0</v>
      </c>
      <c r="BN29" s="40">
        <v>1</v>
      </c>
      <c r="BO29" s="40">
        <v>0</v>
      </c>
      <c r="BP29" s="40">
        <v>1</v>
      </c>
      <c r="BQ29" s="41">
        <v>10</v>
      </c>
      <c r="BR29" s="42">
        <f t="shared" si="9"/>
        <v>12</v>
      </c>
      <c r="BS29" s="38" t="s">
        <v>27</v>
      </c>
      <c r="BT29" s="39">
        <v>0</v>
      </c>
      <c r="BU29" s="40">
        <v>1</v>
      </c>
      <c r="BV29" s="40">
        <v>0</v>
      </c>
      <c r="BW29" s="40">
        <v>1</v>
      </c>
      <c r="BX29" s="41">
        <v>10</v>
      </c>
      <c r="BY29" s="42">
        <f t="shared" si="10"/>
        <v>12</v>
      </c>
      <c r="BZ29" s="38" t="s">
        <v>27</v>
      </c>
      <c r="CA29" s="39">
        <v>0</v>
      </c>
      <c r="CB29" s="40">
        <v>0</v>
      </c>
      <c r="CC29" s="40">
        <v>0</v>
      </c>
      <c r="CD29" s="40">
        <v>0</v>
      </c>
      <c r="CE29" s="41">
        <v>0</v>
      </c>
      <c r="CF29" s="42">
        <f t="shared" si="11"/>
        <v>0</v>
      </c>
    </row>
    <row r="30" spans="1:84" ht="15" customHeight="1" x14ac:dyDescent="0.15">
      <c r="A30" s="38" t="s">
        <v>28</v>
      </c>
      <c r="B30" s="39">
        <v>0</v>
      </c>
      <c r="C30" s="40">
        <v>1</v>
      </c>
      <c r="D30" s="40">
        <v>30</v>
      </c>
      <c r="E30" s="40">
        <v>35</v>
      </c>
      <c r="F30" s="41">
        <v>39</v>
      </c>
      <c r="G30" s="42">
        <f t="shared" si="0"/>
        <v>105</v>
      </c>
      <c r="H30" s="38" t="s">
        <v>28</v>
      </c>
      <c r="I30" s="39">
        <v>0</v>
      </c>
      <c r="J30" s="40">
        <v>1</v>
      </c>
      <c r="K30" s="40">
        <v>29</v>
      </c>
      <c r="L30" s="40">
        <v>35</v>
      </c>
      <c r="M30" s="41">
        <v>39</v>
      </c>
      <c r="N30" s="42">
        <f t="shared" si="1"/>
        <v>104</v>
      </c>
      <c r="O30" s="38" t="s">
        <v>28</v>
      </c>
      <c r="P30" s="39">
        <v>0</v>
      </c>
      <c r="Q30" s="40">
        <v>0</v>
      </c>
      <c r="R30" s="40">
        <v>1</v>
      </c>
      <c r="S30" s="40">
        <v>0</v>
      </c>
      <c r="T30" s="41">
        <v>0</v>
      </c>
      <c r="U30" s="42">
        <f t="shared" si="2"/>
        <v>1</v>
      </c>
      <c r="V30" s="38" t="s">
        <v>28</v>
      </c>
      <c r="W30" s="39">
        <v>5</v>
      </c>
      <c r="X30" s="40">
        <v>12</v>
      </c>
      <c r="Y30" s="40">
        <v>10</v>
      </c>
      <c r="Z30" s="40">
        <v>16</v>
      </c>
      <c r="AA30" s="41">
        <v>9</v>
      </c>
      <c r="AB30" s="42">
        <f t="shared" si="3"/>
        <v>52</v>
      </c>
      <c r="AC30" s="38" t="s">
        <v>28</v>
      </c>
      <c r="AD30" s="39">
        <v>5</v>
      </c>
      <c r="AE30" s="40">
        <v>12</v>
      </c>
      <c r="AF30" s="40">
        <v>10</v>
      </c>
      <c r="AG30" s="40">
        <v>16</v>
      </c>
      <c r="AH30" s="41">
        <v>9</v>
      </c>
      <c r="AI30" s="42">
        <f t="shared" si="4"/>
        <v>52</v>
      </c>
      <c r="AJ30" s="38" t="s">
        <v>28</v>
      </c>
      <c r="AK30" s="39">
        <v>0</v>
      </c>
      <c r="AL30" s="40">
        <v>0</v>
      </c>
      <c r="AM30" s="40">
        <v>0</v>
      </c>
      <c r="AN30" s="40">
        <v>0</v>
      </c>
      <c r="AO30" s="41">
        <v>0</v>
      </c>
      <c r="AP30" s="42">
        <f t="shared" si="5"/>
        <v>0</v>
      </c>
      <c r="AQ30" s="38" t="s">
        <v>28</v>
      </c>
      <c r="AR30" s="39">
        <v>0</v>
      </c>
      <c r="AS30" s="40">
        <v>0</v>
      </c>
      <c r="AT30" s="40">
        <v>0</v>
      </c>
      <c r="AU30" s="40">
        <v>0</v>
      </c>
      <c r="AV30" s="41">
        <v>0</v>
      </c>
      <c r="AW30" s="42">
        <f t="shared" si="6"/>
        <v>0</v>
      </c>
      <c r="AX30" s="38" t="s">
        <v>28</v>
      </c>
      <c r="AY30" s="39">
        <v>0</v>
      </c>
      <c r="AZ30" s="40">
        <v>0</v>
      </c>
      <c r="BA30" s="40">
        <v>0</v>
      </c>
      <c r="BB30" s="40">
        <v>0</v>
      </c>
      <c r="BC30" s="41">
        <v>0</v>
      </c>
      <c r="BD30" s="42">
        <f t="shared" si="7"/>
        <v>0</v>
      </c>
      <c r="BE30" s="38" t="s">
        <v>28</v>
      </c>
      <c r="BF30" s="39">
        <v>0</v>
      </c>
      <c r="BG30" s="40">
        <v>0</v>
      </c>
      <c r="BH30" s="40">
        <v>0</v>
      </c>
      <c r="BI30" s="40">
        <v>0</v>
      </c>
      <c r="BJ30" s="41">
        <v>0</v>
      </c>
      <c r="BK30" s="42">
        <f t="shared" si="8"/>
        <v>0</v>
      </c>
      <c r="BL30" s="38" t="s">
        <v>28</v>
      </c>
      <c r="BM30" s="39">
        <v>0</v>
      </c>
      <c r="BN30" s="40">
        <v>0</v>
      </c>
      <c r="BO30" s="40">
        <v>0</v>
      </c>
      <c r="BP30" s="40">
        <v>0</v>
      </c>
      <c r="BQ30" s="41">
        <v>0</v>
      </c>
      <c r="BR30" s="42">
        <f t="shared" si="9"/>
        <v>0</v>
      </c>
      <c r="BS30" s="38" t="s">
        <v>28</v>
      </c>
      <c r="BT30" s="39">
        <v>0</v>
      </c>
      <c r="BU30" s="40">
        <v>0</v>
      </c>
      <c r="BV30" s="40">
        <v>0</v>
      </c>
      <c r="BW30" s="40">
        <v>0</v>
      </c>
      <c r="BX30" s="41">
        <v>0</v>
      </c>
      <c r="BY30" s="42">
        <f t="shared" si="10"/>
        <v>0</v>
      </c>
      <c r="BZ30" s="38" t="s">
        <v>28</v>
      </c>
      <c r="CA30" s="39">
        <v>0</v>
      </c>
      <c r="CB30" s="40">
        <v>0</v>
      </c>
      <c r="CC30" s="40">
        <v>0</v>
      </c>
      <c r="CD30" s="40">
        <v>0</v>
      </c>
      <c r="CE30" s="41">
        <v>0</v>
      </c>
      <c r="CF30" s="42">
        <f t="shared" si="11"/>
        <v>0</v>
      </c>
    </row>
    <row r="31" spans="1:84" ht="15" customHeight="1" x14ac:dyDescent="0.15">
      <c r="A31" s="38" t="s">
        <v>29</v>
      </c>
      <c r="B31" s="39">
        <v>2</v>
      </c>
      <c r="C31" s="40">
        <v>2</v>
      </c>
      <c r="D31" s="40">
        <v>36</v>
      </c>
      <c r="E31" s="40">
        <v>50</v>
      </c>
      <c r="F31" s="41">
        <v>53</v>
      </c>
      <c r="G31" s="42">
        <f t="shared" si="0"/>
        <v>143</v>
      </c>
      <c r="H31" s="38" t="s">
        <v>29</v>
      </c>
      <c r="I31" s="39">
        <v>2</v>
      </c>
      <c r="J31" s="40">
        <v>2</v>
      </c>
      <c r="K31" s="40">
        <v>35</v>
      </c>
      <c r="L31" s="40">
        <v>50</v>
      </c>
      <c r="M31" s="41">
        <v>53</v>
      </c>
      <c r="N31" s="42">
        <f t="shared" si="1"/>
        <v>142</v>
      </c>
      <c r="O31" s="38" t="s">
        <v>29</v>
      </c>
      <c r="P31" s="39">
        <v>0</v>
      </c>
      <c r="Q31" s="40">
        <v>0</v>
      </c>
      <c r="R31" s="40">
        <v>1</v>
      </c>
      <c r="S31" s="40">
        <v>0</v>
      </c>
      <c r="T31" s="41">
        <v>0</v>
      </c>
      <c r="U31" s="42">
        <f t="shared" si="2"/>
        <v>1</v>
      </c>
      <c r="V31" s="38" t="s">
        <v>29</v>
      </c>
      <c r="W31" s="39">
        <v>11</v>
      </c>
      <c r="X31" s="40">
        <v>17</v>
      </c>
      <c r="Y31" s="40">
        <v>21</v>
      </c>
      <c r="Z31" s="40">
        <v>39</v>
      </c>
      <c r="AA31" s="41">
        <v>18</v>
      </c>
      <c r="AB31" s="42">
        <f t="shared" si="3"/>
        <v>106</v>
      </c>
      <c r="AC31" s="38" t="s">
        <v>29</v>
      </c>
      <c r="AD31" s="39">
        <v>11</v>
      </c>
      <c r="AE31" s="40">
        <v>17</v>
      </c>
      <c r="AF31" s="40">
        <v>21</v>
      </c>
      <c r="AG31" s="40">
        <v>39</v>
      </c>
      <c r="AH31" s="41">
        <v>18</v>
      </c>
      <c r="AI31" s="42">
        <f t="shared" si="4"/>
        <v>106</v>
      </c>
      <c r="AJ31" s="38" t="s">
        <v>29</v>
      </c>
      <c r="AK31" s="39">
        <v>0</v>
      </c>
      <c r="AL31" s="40">
        <v>0</v>
      </c>
      <c r="AM31" s="40">
        <v>0</v>
      </c>
      <c r="AN31" s="40">
        <v>0</v>
      </c>
      <c r="AO31" s="41">
        <v>0</v>
      </c>
      <c r="AP31" s="42">
        <f t="shared" si="5"/>
        <v>0</v>
      </c>
      <c r="AQ31" s="38" t="s">
        <v>29</v>
      </c>
      <c r="AR31" s="39">
        <v>0</v>
      </c>
      <c r="AS31" s="40">
        <v>0</v>
      </c>
      <c r="AT31" s="40">
        <v>0</v>
      </c>
      <c r="AU31" s="40">
        <v>0</v>
      </c>
      <c r="AV31" s="41">
        <v>0</v>
      </c>
      <c r="AW31" s="42">
        <f t="shared" si="6"/>
        <v>0</v>
      </c>
      <c r="AX31" s="38" t="s">
        <v>29</v>
      </c>
      <c r="AY31" s="39">
        <v>0</v>
      </c>
      <c r="AZ31" s="40">
        <v>0</v>
      </c>
      <c r="BA31" s="40">
        <v>0</v>
      </c>
      <c r="BB31" s="40">
        <v>0</v>
      </c>
      <c r="BC31" s="41">
        <v>0</v>
      </c>
      <c r="BD31" s="42">
        <f t="shared" si="7"/>
        <v>0</v>
      </c>
      <c r="BE31" s="38" t="s">
        <v>29</v>
      </c>
      <c r="BF31" s="39">
        <v>0</v>
      </c>
      <c r="BG31" s="40">
        <v>0</v>
      </c>
      <c r="BH31" s="40">
        <v>0</v>
      </c>
      <c r="BI31" s="40">
        <v>0</v>
      </c>
      <c r="BJ31" s="41">
        <v>0</v>
      </c>
      <c r="BK31" s="42">
        <f t="shared" si="8"/>
        <v>0</v>
      </c>
      <c r="BL31" s="38" t="s">
        <v>29</v>
      </c>
      <c r="BM31" s="39">
        <v>2</v>
      </c>
      <c r="BN31" s="40">
        <v>0</v>
      </c>
      <c r="BO31" s="40">
        <v>5</v>
      </c>
      <c r="BP31" s="40">
        <v>17</v>
      </c>
      <c r="BQ31" s="41">
        <v>19</v>
      </c>
      <c r="BR31" s="42">
        <f t="shared" si="9"/>
        <v>43</v>
      </c>
      <c r="BS31" s="38" t="s">
        <v>29</v>
      </c>
      <c r="BT31" s="39">
        <v>2</v>
      </c>
      <c r="BU31" s="40">
        <v>0</v>
      </c>
      <c r="BV31" s="40">
        <v>5</v>
      </c>
      <c r="BW31" s="40">
        <v>16</v>
      </c>
      <c r="BX31" s="41">
        <v>19</v>
      </c>
      <c r="BY31" s="42">
        <f t="shared" si="10"/>
        <v>42</v>
      </c>
      <c r="BZ31" s="38" t="s">
        <v>29</v>
      </c>
      <c r="CA31" s="39">
        <v>0</v>
      </c>
      <c r="CB31" s="40">
        <v>0</v>
      </c>
      <c r="CC31" s="40">
        <v>0</v>
      </c>
      <c r="CD31" s="40">
        <v>1</v>
      </c>
      <c r="CE31" s="41">
        <v>0</v>
      </c>
      <c r="CF31" s="42">
        <f t="shared" si="11"/>
        <v>1</v>
      </c>
    </row>
    <row r="32" spans="1:84" ht="15" customHeight="1" x14ac:dyDescent="0.15">
      <c r="A32" s="38" t="s">
        <v>30</v>
      </c>
      <c r="B32" s="39">
        <v>1</v>
      </c>
      <c r="C32" s="40">
        <v>1</v>
      </c>
      <c r="D32" s="40">
        <v>21</v>
      </c>
      <c r="E32" s="40">
        <v>30</v>
      </c>
      <c r="F32" s="41">
        <v>40</v>
      </c>
      <c r="G32" s="42">
        <f t="shared" si="0"/>
        <v>93</v>
      </c>
      <c r="H32" s="38" t="s">
        <v>30</v>
      </c>
      <c r="I32" s="39">
        <v>1</v>
      </c>
      <c r="J32" s="40">
        <v>1</v>
      </c>
      <c r="K32" s="40">
        <v>21</v>
      </c>
      <c r="L32" s="40">
        <v>30</v>
      </c>
      <c r="M32" s="41">
        <v>40</v>
      </c>
      <c r="N32" s="42">
        <f t="shared" si="1"/>
        <v>93</v>
      </c>
      <c r="O32" s="38" t="s">
        <v>30</v>
      </c>
      <c r="P32" s="39">
        <v>0</v>
      </c>
      <c r="Q32" s="40">
        <v>0</v>
      </c>
      <c r="R32" s="40">
        <v>0</v>
      </c>
      <c r="S32" s="40">
        <v>0</v>
      </c>
      <c r="T32" s="41">
        <v>0</v>
      </c>
      <c r="U32" s="42">
        <f t="shared" si="2"/>
        <v>0</v>
      </c>
      <c r="V32" s="38" t="s">
        <v>30</v>
      </c>
      <c r="W32" s="39">
        <v>3</v>
      </c>
      <c r="X32" s="40">
        <v>8</v>
      </c>
      <c r="Y32" s="40">
        <v>12</v>
      </c>
      <c r="Z32" s="40">
        <v>14</v>
      </c>
      <c r="AA32" s="41">
        <v>7</v>
      </c>
      <c r="AB32" s="42">
        <f t="shared" si="3"/>
        <v>44</v>
      </c>
      <c r="AC32" s="38" t="s">
        <v>30</v>
      </c>
      <c r="AD32" s="39">
        <v>3</v>
      </c>
      <c r="AE32" s="40">
        <v>8</v>
      </c>
      <c r="AF32" s="40">
        <v>11</v>
      </c>
      <c r="AG32" s="40">
        <v>14</v>
      </c>
      <c r="AH32" s="41">
        <v>7</v>
      </c>
      <c r="AI32" s="42">
        <f t="shared" si="4"/>
        <v>43</v>
      </c>
      <c r="AJ32" s="38" t="s">
        <v>30</v>
      </c>
      <c r="AK32" s="39">
        <v>0</v>
      </c>
      <c r="AL32" s="40">
        <v>0</v>
      </c>
      <c r="AM32" s="40">
        <v>1</v>
      </c>
      <c r="AN32" s="40">
        <v>0</v>
      </c>
      <c r="AO32" s="41">
        <v>0</v>
      </c>
      <c r="AP32" s="42">
        <f t="shared" si="5"/>
        <v>1</v>
      </c>
      <c r="AQ32" s="38" t="s">
        <v>30</v>
      </c>
      <c r="AR32" s="39">
        <v>0</v>
      </c>
      <c r="AS32" s="40">
        <v>0</v>
      </c>
      <c r="AT32" s="40">
        <v>0</v>
      </c>
      <c r="AU32" s="40">
        <v>0</v>
      </c>
      <c r="AV32" s="41">
        <v>0</v>
      </c>
      <c r="AW32" s="42">
        <f t="shared" si="6"/>
        <v>0</v>
      </c>
      <c r="AX32" s="38" t="s">
        <v>30</v>
      </c>
      <c r="AY32" s="39">
        <v>0</v>
      </c>
      <c r="AZ32" s="40">
        <v>0</v>
      </c>
      <c r="BA32" s="40">
        <v>0</v>
      </c>
      <c r="BB32" s="40">
        <v>0</v>
      </c>
      <c r="BC32" s="41">
        <v>0</v>
      </c>
      <c r="BD32" s="42">
        <f t="shared" si="7"/>
        <v>0</v>
      </c>
      <c r="BE32" s="38" t="s">
        <v>30</v>
      </c>
      <c r="BF32" s="39">
        <v>0</v>
      </c>
      <c r="BG32" s="40">
        <v>0</v>
      </c>
      <c r="BH32" s="40">
        <v>0</v>
      </c>
      <c r="BI32" s="40">
        <v>0</v>
      </c>
      <c r="BJ32" s="41">
        <v>0</v>
      </c>
      <c r="BK32" s="42">
        <f t="shared" si="8"/>
        <v>0</v>
      </c>
      <c r="BL32" s="38" t="s">
        <v>30</v>
      </c>
      <c r="BM32" s="39">
        <v>0</v>
      </c>
      <c r="BN32" s="40">
        <v>0</v>
      </c>
      <c r="BO32" s="40">
        <v>2</v>
      </c>
      <c r="BP32" s="40">
        <v>0</v>
      </c>
      <c r="BQ32" s="41">
        <v>13</v>
      </c>
      <c r="BR32" s="42">
        <f t="shared" si="9"/>
        <v>15</v>
      </c>
      <c r="BS32" s="38" t="s">
        <v>30</v>
      </c>
      <c r="BT32" s="39">
        <v>0</v>
      </c>
      <c r="BU32" s="40">
        <v>0</v>
      </c>
      <c r="BV32" s="40">
        <v>2</v>
      </c>
      <c r="BW32" s="40">
        <v>0</v>
      </c>
      <c r="BX32" s="41">
        <v>13</v>
      </c>
      <c r="BY32" s="42">
        <f t="shared" si="10"/>
        <v>15</v>
      </c>
      <c r="BZ32" s="38" t="s">
        <v>30</v>
      </c>
      <c r="CA32" s="39">
        <v>0</v>
      </c>
      <c r="CB32" s="40">
        <v>0</v>
      </c>
      <c r="CC32" s="40">
        <v>0</v>
      </c>
      <c r="CD32" s="40">
        <v>0</v>
      </c>
      <c r="CE32" s="41">
        <v>0</v>
      </c>
      <c r="CF32" s="42">
        <f t="shared" si="11"/>
        <v>0</v>
      </c>
    </row>
    <row r="33" spans="1:84" ht="15" customHeight="1" x14ac:dyDescent="0.15">
      <c r="A33" s="38" t="s">
        <v>31</v>
      </c>
      <c r="B33" s="39">
        <v>0</v>
      </c>
      <c r="C33" s="40">
        <v>0</v>
      </c>
      <c r="D33" s="40">
        <v>15</v>
      </c>
      <c r="E33" s="40">
        <v>15</v>
      </c>
      <c r="F33" s="41">
        <v>27</v>
      </c>
      <c r="G33" s="42">
        <f t="shared" si="0"/>
        <v>57</v>
      </c>
      <c r="H33" s="38" t="s">
        <v>31</v>
      </c>
      <c r="I33" s="39">
        <v>0</v>
      </c>
      <c r="J33" s="40">
        <v>0</v>
      </c>
      <c r="K33" s="40">
        <v>15</v>
      </c>
      <c r="L33" s="40">
        <v>15</v>
      </c>
      <c r="M33" s="41">
        <v>27</v>
      </c>
      <c r="N33" s="42">
        <f t="shared" si="1"/>
        <v>57</v>
      </c>
      <c r="O33" s="38" t="s">
        <v>31</v>
      </c>
      <c r="P33" s="39">
        <v>0</v>
      </c>
      <c r="Q33" s="40">
        <v>0</v>
      </c>
      <c r="R33" s="40">
        <v>0</v>
      </c>
      <c r="S33" s="40">
        <v>0</v>
      </c>
      <c r="T33" s="41">
        <v>0</v>
      </c>
      <c r="U33" s="42">
        <f t="shared" si="2"/>
        <v>0</v>
      </c>
      <c r="V33" s="38" t="s">
        <v>31</v>
      </c>
      <c r="W33" s="39">
        <v>4</v>
      </c>
      <c r="X33" s="40">
        <v>7</v>
      </c>
      <c r="Y33" s="40">
        <v>10</v>
      </c>
      <c r="Z33" s="40">
        <v>9</v>
      </c>
      <c r="AA33" s="41">
        <v>9</v>
      </c>
      <c r="AB33" s="42">
        <f t="shared" si="3"/>
        <v>39</v>
      </c>
      <c r="AC33" s="38" t="s">
        <v>31</v>
      </c>
      <c r="AD33" s="39">
        <v>4</v>
      </c>
      <c r="AE33" s="40">
        <v>7</v>
      </c>
      <c r="AF33" s="40">
        <v>10</v>
      </c>
      <c r="AG33" s="40">
        <v>9</v>
      </c>
      <c r="AH33" s="41">
        <v>9</v>
      </c>
      <c r="AI33" s="42">
        <f t="shared" si="4"/>
        <v>39</v>
      </c>
      <c r="AJ33" s="38" t="s">
        <v>31</v>
      </c>
      <c r="AK33" s="39">
        <v>0</v>
      </c>
      <c r="AL33" s="40">
        <v>0</v>
      </c>
      <c r="AM33" s="40">
        <v>0</v>
      </c>
      <c r="AN33" s="40">
        <v>0</v>
      </c>
      <c r="AO33" s="41">
        <v>0</v>
      </c>
      <c r="AP33" s="42">
        <f t="shared" si="5"/>
        <v>0</v>
      </c>
      <c r="AQ33" s="38" t="s">
        <v>31</v>
      </c>
      <c r="AR33" s="39">
        <v>0</v>
      </c>
      <c r="AS33" s="40">
        <v>0</v>
      </c>
      <c r="AT33" s="40">
        <v>0</v>
      </c>
      <c r="AU33" s="40">
        <v>0</v>
      </c>
      <c r="AV33" s="41">
        <v>0</v>
      </c>
      <c r="AW33" s="42">
        <f t="shared" si="6"/>
        <v>0</v>
      </c>
      <c r="AX33" s="38" t="s">
        <v>31</v>
      </c>
      <c r="AY33" s="39">
        <v>0</v>
      </c>
      <c r="AZ33" s="40">
        <v>0</v>
      </c>
      <c r="BA33" s="40">
        <v>0</v>
      </c>
      <c r="BB33" s="40">
        <v>0</v>
      </c>
      <c r="BC33" s="41">
        <v>0</v>
      </c>
      <c r="BD33" s="42">
        <f t="shared" si="7"/>
        <v>0</v>
      </c>
      <c r="BE33" s="38" t="s">
        <v>31</v>
      </c>
      <c r="BF33" s="39">
        <v>0</v>
      </c>
      <c r="BG33" s="40">
        <v>0</v>
      </c>
      <c r="BH33" s="40">
        <v>0</v>
      </c>
      <c r="BI33" s="40">
        <v>0</v>
      </c>
      <c r="BJ33" s="41">
        <v>0</v>
      </c>
      <c r="BK33" s="42">
        <f t="shared" si="8"/>
        <v>0</v>
      </c>
      <c r="BL33" s="38" t="s">
        <v>31</v>
      </c>
      <c r="BM33" s="39">
        <v>0</v>
      </c>
      <c r="BN33" s="40">
        <v>0</v>
      </c>
      <c r="BO33" s="40">
        <v>1</v>
      </c>
      <c r="BP33" s="40">
        <v>1</v>
      </c>
      <c r="BQ33" s="41">
        <v>5</v>
      </c>
      <c r="BR33" s="42">
        <f t="shared" si="9"/>
        <v>7</v>
      </c>
      <c r="BS33" s="38" t="s">
        <v>31</v>
      </c>
      <c r="BT33" s="39">
        <v>0</v>
      </c>
      <c r="BU33" s="40">
        <v>0</v>
      </c>
      <c r="BV33" s="40">
        <v>1</v>
      </c>
      <c r="BW33" s="40">
        <v>1</v>
      </c>
      <c r="BX33" s="41">
        <v>4</v>
      </c>
      <c r="BY33" s="42">
        <f t="shared" si="10"/>
        <v>6</v>
      </c>
      <c r="BZ33" s="38" t="s">
        <v>31</v>
      </c>
      <c r="CA33" s="39">
        <v>0</v>
      </c>
      <c r="CB33" s="40">
        <v>0</v>
      </c>
      <c r="CC33" s="40">
        <v>0</v>
      </c>
      <c r="CD33" s="40">
        <v>0</v>
      </c>
      <c r="CE33" s="41">
        <v>1</v>
      </c>
      <c r="CF33" s="42">
        <f t="shared" si="11"/>
        <v>1</v>
      </c>
    </row>
    <row r="34" spans="1:84" ht="15" customHeight="1" x14ac:dyDescent="0.15">
      <c r="A34" s="38" t="s">
        <v>32</v>
      </c>
      <c r="B34" s="39">
        <v>0</v>
      </c>
      <c r="C34" s="40">
        <v>0</v>
      </c>
      <c r="D34" s="40">
        <v>16</v>
      </c>
      <c r="E34" s="40">
        <v>42</v>
      </c>
      <c r="F34" s="41">
        <v>35</v>
      </c>
      <c r="G34" s="42">
        <f t="shared" si="0"/>
        <v>93</v>
      </c>
      <c r="H34" s="38" t="s">
        <v>32</v>
      </c>
      <c r="I34" s="39">
        <v>0</v>
      </c>
      <c r="J34" s="40">
        <v>0</v>
      </c>
      <c r="K34" s="40">
        <v>16</v>
      </c>
      <c r="L34" s="40">
        <v>41</v>
      </c>
      <c r="M34" s="41">
        <v>35</v>
      </c>
      <c r="N34" s="42">
        <f t="shared" si="1"/>
        <v>92</v>
      </c>
      <c r="O34" s="38" t="s">
        <v>32</v>
      </c>
      <c r="P34" s="39">
        <v>0</v>
      </c>
      <c r="Q34" s="40">
        <v>0</v>
      </c>
      <c r="R34" s="40">
        <v>0</v>
      </c>
      <c r="S34" s="40">
        <v>1</v>
      </c>
      <c r="T34" s="41">
        <v>0</v>
      </c>
      <c r="U34" s="42">
        <f t="shared" si="2"/>
        <v>1</v>
      </c>
      <c r="V34" s="38" t="s">
        <v>32</v>
      </c>
      <c r="W34" s="39">
        <v>11</v>
      </c>
      <c r="X34" s="40">
        <v>15</v>
      </c>
      <c r="Y34" s="40">
        <v>16</v>
      </c>
      <c r="Z34" s="40">
        <v>21</v>
      </c>
      <c r="AA34" s="41">
        <v>17</v>
      </c>
      <c r="AB34" s="42">
        <f t="shared" si="3"/>
        <v>80</v>
      </c>
      <c r="AC34" s="38" t="s">
        <v>32</v>
      </c>
      <c r="AD34" s="39">
        <v>11</v>
      </c>
      <c r="AE34" s="40">
        <v>15</v>
      </c>
      <c r="AF34" s="40">
        <v>16</v>
      </c>
      <c r="AG34" s="40">
        <v>21</v>
      </c>
      <c r="AH34" s="41">
        <v>17</v>
      </c>
      <c r="AI34" s="42">
        <f t="shared" si="4"/>
        <v>80</v>
      </c>
      <c r="AJ34" s="38" t="s">
        <v>32</v>
      </c>
      <c r="AK34" s="39">
        <v>0</v>
      </c>
      <c r="AL34" s="40">
        <v>0</v>
      </c>
      <c r="AM34" s="40">
        <v>0</v>
      </c>
      <c r="AN34" s="40">
        <v>0</v>
      </c>
      <c r="AO34" s="41">
        <v>0</v>
      </c>
      <c r="AP34" s="42">
        <f t="shared" si="5"/>
        <v>0</v>
      </c>
      <c r="AQ34" s="38" t="s">
        <v>32</v>
      </c>
      <c r="AR34" s="39">
        <v>0</v>
      </c>
      <c r="AS34" s="40">
        <v>0</v>
      </c>
      <c r="AT34" s="40">
        <v>0</v>
      </c>
      <c r="AU34" s="40">
        <v>0</v>
      </c>
      <c r="AV34" s="41">
        <v>0</v>
      </c>
      <c r="AW34" s="42">
        <f t="shared" si="6"/>
        <v>0</v>
      </c>
      <c r="AX34" s="38" t="s">
        <v>32</v>
      </c>
      <c r="AY34" s="39">
        <v>0</v>
      </c>
      <c r="AZ34" s="40">
        <v>0</v>
      </c>
      <c r="BA34" s="40">
        <v>0</v>
      </c>
      <c r="BB34" s="40">
        <v>0</v>
      </c>
      <c r="BC34" s="41">
        <v>0</v>
      </c>
      <c r="BD34" s="42">
        <f t="shared" si="7"/>
        <v>0</v>
      </c>
      <c r="BE34" s="38" t="s">
        <v>32</v>
      </c>
      <c r="BF34" s="39">
        <v>0</v>
      </c>
      <c r="BG34" s="40">
        <v>0</v>
      </c>
      <c r="BH34" s="40">
        <v>0</v>
      </c>
      <c r="BI34" s="40">
        <v>0</v>
      </c>
      <c r="BJ34" s="41">
        <v>0</v>
      </c>
      <c r="BK34" s="42">
        <f t="shared" si="8"/>
        <v>0</v>
      </c>
      <c r="BL34" s="38" t="s">
        <v>32</v>
      </c>
      <c r="BM34" s="39">
        <v>0</v>
      </c>
      <c r="BN34" s="40">
        <v>0</v>
      </c>
      <c r="BO34" s="40">
        <v>1</v>
      </c>
      <c r="BP34" s="40">
        <v>0</v>
      </c>
      <c r="BQ34" s="41">
        <v>0</v>
      </c>
      <c r="BR34" s="42">
        <f t="shared" si="9"/>
        <v>1</v>
      </c>
      <c r="BS34" s="38" t="s">
        <v>32</v>
      </c>
      <c r="BT34" s="39">
        <v>0</v>
      </c>
      <c r="BU34" s="40">
        <v>0</v>
      </c>
      <c r="BV34" s="40">
        <v>1</v>
      </c>
      <c r="BW34" s="40">
        <v>0</v>
      </c>
      <c r="BX34" s="41">
        <v>0</v>
      </c>
      <c r="BY34" s="42">
        <f t="shared" si="10"/>
        <v>1</v>
      </c>
      <c r="BZ34" s="38" t="s">
        <v>32</v>
      </c>
      <c r="CA34" s="39">
        <v>0</v>
      </c>
      <c r="CB34" s="40">
        <v>0</v>
      </c>
      <c r="CC34" s="40">
        <v>0</v>
      </c>
      <c r="CD34" s="40">
        <v>0</v>
      </c>
      <c r="CE34" s="41">
        <v>0</v>
      </c>
      <c r="CF34" s="42">
        <f t="shared" si="11"/>
        <v>0</v>
      </c>
    </row>
    <row r="35" spans="1:84" ht="15" customHeight="1" x14ac:dyDescent="0.15">
      <c r="A35" s="38" t="s">
        <v>33</v>
      </c>
      <c r="B35" s="39">
        <v>0</v>
      </c>
      <c r="C35" s="40">
        <v>0</v>
      </c>
      <c r="D35" s="40">
        <v>5</v>
      </c>
      <c r="E35" s="40">
        <v>12</v>
      </c>
      <c r="F35" s="41">
        <v>7</v>
      </c>
      <c r="G35" s="42">
        <f t="shared" si="0"/>
        <v>24</v>
      </c>
      <c r="H35" s="38" t="s">
        <v>33</v>
      </c>
      <c r="I35" s="39">
        <v>0</v>
      </c>
      <c r="J35" s="40">
        <v>0</v>
      </c>
      <c r="K35" s="40">
        <v>5</v>
      </c>
      <c r="L35" s="40">
        <v>12</v>
      </c>
      <c r="M35" s="41">
        <v>7</v>
      </c>
      <c r="N35" s="42">
        <f t="shared" si="1"/>
        <v>24</v>
      </c>
      <c r="O35" s="38" t="s">
        <v>33</v>
      </c>
      <c r="P35" s="39">
        <v>0</v>
      </c>
      <c r="Q35" s="40">
        <v>0</v>
      </c>
      <c r="R35" s="40">
        <v>0</v>
      </c>
      <c r="S35" s="40">
        <v>0</v>
      </c>
      <c r="T35" s="41">
        <v>0</v>
      </c>
      <c r="U35" s="42">
        <f t="shared" si="2"/>
        <v>0</v>
      </c>
      <c r="V35" s="38" t="s">
        <v>33</v>
      </c>
      <c r="W35" s="39">
        <v>1</v>
      </c>
      <c r="X35" s="40">
        <v>1</v>
      </c>
      <c r="Y35" s="40">
        <v>2</v>
      </c>
      <c r="Z35" s="40">
        <v>2</v>
      </c>
      <c r="AA35" s="41">
        <v>0</v>
      </c>
      <c r="AB35" s="42">
        <f t="shared" si="3"/>
        <v>6</v>
      </c>
      <c r="AC35" s="38" t="s">
        <v>33</v>
      </c>
      <c r="AD35" s="39">
        <v>1</v>
      </c>
      <c r="AE35" s="40">
        <v>1</v>
      </c>
      <c r="AF35" s="40">
        <v>2</v>
      </c>
      <c r="AG35" s="40">
        <v>2</v>
      </c>
      <c r="AH35" s="41">
        <v>0</v>
      </c>
      <c r="AI35" s="42">
        <f t="shared" si="4"/>
        <v>6</v>
      </c>
      <c r="AJ35" s="38" t="s">
        <v>33</v>
      </c>
      <c r="AK35" s="39">
        <v>0</v>
      </c>
      <c r="AL35" s="40">
        <v>0</v>
      </c>
      <c r="AM35" s="40">
        <v>0</v>
      </c>
      <c r="AN35" s="40">
        <v>0</v>
      </c>
      <c r="AO35" s="41">
        <v>0</v>
      </c>
      <c r="AP35" s="42">
        <f t="shared" si="5"/>
        <v>0</v>
      </c>
      <c r="AQ35" s="38" t="s">
        <v>33</v>
      </c>
      <c r="AR35" s="39">
        <v>0</v>
      </c>
      <c r="AS35" s="40">
        <v>0</v>
      </c>
      <c r="AT35" s="40">
        <v>0</v>
      </c>
      <c r="AU35" s="40">
        <v>0</v>
      </c>
      <c r="AV35" s="41">
        <v>0</v>
      </c>
      <c r="AW35" s="42">
        <f t="shared" si="6"/>
        <v>0</v>
      </c>
      <c r="AX35" s="38" t="s">
        <v>33</v>
      </c>
      <c r="AY35" s="39">
        <v>0</v>
      </c>
      <c r="AZ35" s="40">
        <v>0</v>
      </c>
      <c r="BA35" s="40">
        <v>0</v>
      </c>
      <c r="BB35" s="40">
        <v>0</v>
      </c>
      <c r="BC35" s="41">
        <v>0</v>
      </c>
      <c r="BD35" s="42">
        <f t="shared" si="7"/>
        <v>0</v>
      </c>
      <c r="BE35" s="38" t="s">
        <v>33</v>
      </c>
      <c r="BF35" s="39">
        <v>0</v>
      </c>
      <c r="BG35" s="40">
        <v>0</v>
      </c>
      <c r="BH35" s="40">
        <v>0</v>
      </c>
      <c r="BI35" s="40">
        <v>0</v>
      </c>
      <c r="BJ35" s="41">
        <v>0</v>
      </c>
      <c r="BK35" s="42">
        <f t="shared" si="8"/>
        <v>0</v>
      </c>
      <c r="BL35" s="38" t="s">
        <v>33</v>
      </c>
      <c r="BM35" s="39">
        <v>0</v>
      </c>
      <c r="BN35" s="40">
        <v>0</v>
      </c>
      <c r="BO35" s="40">
        <v>0</v>
      </c>
      <c r="BP35" s="40">
        <v>0</v>
      </c>
      <c r="BQ35" s="41">
        <v>0</v>
      </c>
      <c r="BR35" s="42">
        <f t="shared" si="9"/>
        <v>0</v>
      </c>
      <c r="BS35" s="38" t="s">
        <v>33</v>
      </c>
      <c r="BT35" s="39">
        <v>0</v>
      </c>
      <c r="BU35" s="40">
        <v>0</v>
      </c>
      <c r="BV35" s="40">
        <v>0</v>
      </c>
      <c r="BW35" s="40">
        <v>0</v>
      </c>
      <c r="BX35" s="41">
        <v>0</v>
      </c>
      <c r="BY35" s="42">
        <f t="shared" si="10"/>
        <v>0</v>
      </c>
      <c r="BZ35" s="38" t="s">
        <v>33</v>
      </c>
      <c r="CA35" s="39">
        <v>0</v>
      </c>
      <c r="CB35" s="40">
        <v>0</v>
      </c>
      <c r="CC35" s="40">
        <v>0</v>
      </c>
      <c r="CD35" s="40">
        <v>0</v>
      </c>
      <c r="CE35" s="41">
        <v>0</v>
      </c>
      <c r="CF35" s="42">
        <f t="shared" si="11"/>
        <v>0</v>
      </c>
    </row>
    <row r="36" spans="1:84" ht="15" customHeight="1" x14ac:dyDescent="0.15">
      <c r="A36" s="38" t="s">
        <v>34</v>
      </c>
      <c r="B36" s="39">
        <v>0</v>
      </c>
      <c r="C36" s="40">
        <v>1</v>
      </c>
      <c r="D36" s="40">
        <v>10</v>
      </c>
      <c r="E36" s="40">
        <v>11</v>
      </c>
      <c r="F36" s="41">
        <v>7</v>
      </c>
      <c r="G36" s="42">
        <f t="shared" si="0"/>
        <v>29</v>
      </c>
      <c r="H36" s="38" t="s">
        <v>34</v>
      </c>
      <c r="I36" s="39">
        <v>0</v>
      </c>
      <c r="J36" s="40">
        <v>1</v>
      </c>
      <c r="K36" s="40">
        <v>10</v>
      </c>
      <c r="L36" s="40">
        <v>11</v>
      </c>
      <c r="M36" s="41">
        <v>7</v>
      </c>
      <c r="N36" s="42">
        <f t="shared" si="1"/>
        <v>29</v>
      </c>
      <c r="O36" s="38" t="s">
        <v>34</v>
      </c>
      <c r="P36" s="39">
        <v>0</v>
      </c>
      <c r="Q36" s="40">
        <v>0</v>
      </c>
      <c r="R36" s="40">
        <v>0</v>
      </c>
      <c r="S36" s="40">
        <v>0</v>
      </c>
      <c r="T36" s="41">
        <v>0</v>
      </c>
      <c r="U36" s="42">
        <f t="shared" si="2"/>
        <v>0</v>
      </c>
      <c r="V36" s="38" t="s">
        <v>34</v>
      </c>
      <c r="W36" s="39">
        <v>4</v>
      </c>
      <c r="X36" s="40">
        <v>8</v>
      </c>
      <c r="Y36" s="40">
        <v>10</v>
      </c>
      <c r="Z36" s="40">
        <v>6</v>
      </c>
      <c r="AA36" s="41">
        <v>4</v>
      </c>
      <c r="AB36" s="42">
        <f t="shared" si="3"/>
        <v>32</v>
      </c>
      <c r="AC36" s="38" t="s">
        <v>34</v>
      </c>
      <c r="AD36" s="39">
        <v>4</v>
      </c>
      <c r="AE36" s="40">
        <v>8</v>
      </c>
      <c r="AF36" s="40">
        <v>10</v>
      </c>
      <c r="AG36" s="40">
        <v>6</v>
      </c>
      <c r="AH36" s="41">
        <v>4</v>
      </c>
      <c r="AI36" s="42">
        <f t="shared" si="4"/>
        <v>32</v>
      </c>
      <c r="AJ36" s="38" t="s">
        <v>34</v>
      </c>
      <c r="AK36" s="39">
        <v>0</v>
      </c>
      <c r="AL36" s="40">
        <v>0</v>
      </c>
      <c r="AM36" s="40">
        <v>0</v>
      </c>
      <c r="AN36" s="40">
        <v>0</v>
      </c>
      <c r="AO36" s="41">
        <v>0</v>
      </c>
      <c r="AP36" s="42">
        <f t="shared" si="5"/>
        <v>0</v>
      </c>
      <c r="AQ36" s="38" t="s">
        <v>34</v>
      </c>
      <c r="AR36" s="39">
        <v>0</v>
      </c>
      <c r="AS36" s="40">
        <v>0</v>
      </c>
      <c r="AT36" s="40">
        <v>0</v>
      </c>
      <c r="AU36" s="40">
        <v>0</v>
      </c>
      <c r="AV36" s="41">
        <v>0</v>
      </c>
      <c r="AW36" s="42">
        <f t="shared" si="6"/>
        <v>0</v>
      </c>
      <c r="AX36" s="38" t="s">
        <v>34</v>
      </c>
      <c r="AY36" s="39">
        <v>0</v>
      </c>
      <c r="AZ36" s="40">
        <v>0</v>
      </c>
      <c r="BA36" s="40">
        <v>0</v>
      </c>
      <c r="BB36" s="40">
        <v>0</v>
      </c>
      <c r="BC36" s="41">
        <v>0</v>
      </c>
      <c r="BD36" s="42">
        <f t="shared" si="7"/>
        <v>0</v>
      </c>
      <c r="BE36" s="38" t="s">
        <v>34</v>
      </c>
      <c r="BF36" s="39">
        <v>0</v>
      </c>
      <c r="BG36" s="40">
        <v>0</v>
      </c>
      <c r="BH36" s="40">
        <v>0</v>
      </c>
      <c r="BI36" s="40">
        <v>0</v>
      </c>
      <c r="BJ36" s="41">
        <v>0</v>
      </c>
      <c r="BK36" s="42">
        <f t="shared" si="8"/>
        <v>0</v>
      </c>
      <c r="BL36" s="38" t="s">
        <v>34</v>
      </c>
      <c r="BM36" s="39">
        <v>0</v>
      </c>
      <c r="BN36" s="40">
        <v>0</v>
      </c>
      <c r="BO36" s="40">
        <v>0</v>
      </c>
      <c r="BP36" s="40">
        <v>0</v>
      </c>
      <c r="BQ36" s="41">
        <v>1</v>
      </c>
      <c r="BR36" s="42">
        <f t="shared" si="9"/>
        <v>1</v>
      </c>
      <c r="BS36" s="38" t="s">
        <v>34</v>
      </c>
      <c r="BT36" s="39">
        <v>0</v>
      </c>
      <c r="BU36" s="40">
        <v>0</v>
      </c>
      <c r="BV36" s="40">
        <v>0</v>
      </c>
      <c r="BW36" s="40">
        <v>0</v>
      </c>
      <c r="BX36" s="41">
        <v>1</v>
      </c>
      <c r="BY36" s="42">
        <f t="shared" si="10"/>
        <v>1</v>
      </c>
      <c r="BZ36" s="38" t="s">
        <v>34</v>
      </c>
      <c r="CA36" s="39">
        <v>0</v>
      </c>
      <c r="CB36" s="40">
        <v>0</v>
      </c>
      <c r="CC36" s="40">
        <v>0</v>
      </c>
      <c r="CD36" s="40">
        <v>0</v>
      </c>
      <c r="CE36" s="41">
        <v>0</v>
      </c>
      <c r="CF36" s="42">
        <f t="shared" si="11"/>
        <v>0</v>
      </c>
    </row>
    <row r="37" spans="1:84" ht="15" customHeight="1" x14ac:dyDescent="0.15">
      <c r="A37" s="38" t="s">
        <v>35</v>
      </c>
      <c r="B37" s="39">
        <v>0</v>
      </c>
      <c r="C37" s="40">
        <v>0</v>
      </c>
      <c r="D37" s="40">
        <v>1</v>
      </c>
      <c r="E37" s="40">
        <v>0</v>
      </c>
      <c r="F37" s="41">
        <v>0</v>
      </c>
      <c r="G37" s="42">
        <f t="shared" si="0"/>
        <v>1</v>
      </c>
      <c r="H37" s="38" t="s">
        <v>35</v>
      </c>
      <c r="I37" s="39">
        <v>0</v>
      </c>
      <c r="J37" s="40">
        <v>0</v>
      </c>
      <c r="K37" s="40">
        <v>1</v>
      </c>
      <c r="L37" s="40">
        <v>0</v>
      </c>
      <c r="M37" s="41">
        <v>0</v>
      </c>
      <c r="N37" s="42">
        <f t="shared" si="1"/>
        <v>1</v>
      </c>
      <c r="O37" s="38" t="s">
        <v>35</v>
      </c>
      <c r="P37" s="39">
        <v>0</v>
      </c>
      <c r="Q37" s="40">
        <v>0</v>
      </c>
      <c r="R37" s="40">
        <v>0</v>
      </c>
      <c r="S37" s="40">
        <v>0</v>
      </c>
      <c r="T37" s="41">
        <v>0</v>
      </c>
      <c r="U37" s="42">
        <f t="shared" si="2"/>
        <v>0</v>
      </c>
      <c r="V37" s="38" t="s">
        <v>35</v>
      </c>
      <c r="W37" s="39">
        <v>0</v>
      </c>
      <c r="X37" s="40">
        <v>0</v>
      </c>
      <c r="Y37" s="40">
        <v>1</v>
      </c>
      <c r="Z37" s="40">
        <v>2</v>
      </c>
      <c r="AA37" s="41">
        <v>2</v>
      </c>
      <c r="AB37" s="42">
        <f t="shared" si="3"/>
        <v>5</v>
      </c>
      <c r="AC37" s="38" t="s">
        <v>35</v>
      </c>
      <c r="AD37" s="39">
        <v>0</v>
      </c>
      <c r="AE37" s="40">
        <v>0</v>
      </c>
      <c r="AF37" s="40">
        <v>1</v>
      </c>
      <c r="AG37" s="40">
        <v>2</v>
      </c>
      <c r="AH37" s="41">
        <v>2</v>
      </c>
      <c r="AI37" s="42">
        <f t="shared" si="4"/>
        <v>5</v>
      </c>
      <c r="AJ37" s="38" t="s">
        <v>35</v>
      </c>
      <c r="AK37" s="39">
        <v>0</v>
      </c>
      <c r="AL37" s="40">
        <v>0</v>
      </c>
      <c r="AM37" s="40">
        <v>0</v>
      </c>
      <c r="AN37" s="40">
        <v>0</v>
      </c>
      <c r="AO37" s="41">
        <v>0</v>
      </c>
      <c r="AP37" s="42">
        <f t="shared" si="5"/>
        <v>0</v>
      </c>
      <c r="AQ37" s="38" t="s">
        <v>35</v>
      </c>
      <c r="AR37" s="39">
        <v>0</v>
      </c>
      <c r="AS37" s="40">
        <v>0</v>
      </c>
      <c r="AT37" s="40">
        <v>0</v>
      </c>
      <c r="AU37" s="40">
        <v>0</v>
      </c>
      <c r="AV37" s="41">
        <v>0</v>
      </c>
      <c r="AW37" s="42">
        <f t="shared" si="6"/>
        <v>0</v>
      </c>
      <c r="AX37" s="38" t="s">
        <v>35</v>
      </c>
      <c r="AY37" s="39">
        <v>0</v>
      </c>
      <c r="AZ37" s="40">
        <v>0</v>
      </c>
      <c r="BA37" s="40">
        <v>0</v>
      </c>
      <c r="BB37" s="40">
        <v>0</v>
      </c>
      <c r="BC37" s="41">
        <v>0</v>
      </c>
      <c r="BD37" s="42">
        <f t="shared" si="7"/>
        <v>0</v>
      </c>
      <c r="BE37" s="38" t="s">
        <v>35</v>
      </c>
      <c r="BF37" s="39">
        <v>0</v>
      </c>
      <c r="BG37" s="40">
        <v>0</v>
      </c>
      <c r="BH37" s="40">
        <v>0</v>
      </c>
      <c r="BI37" s="40">
        <v>0</v>
      </c>
      <c r="BJ37" s="41">
        <v>0</v>
      </c>
      <c r="BK37" s="42">
        <f t="shared" si="8"/>
        <v>0</v>
      </c>
      <c r="BL37" s="38" t="s">
        <v>35</v>
      </c>
      <c r="BM37" s="39">
        <v>0</v>
      </c>
      <c r="BN37" s="40">
        <v>0</v>
      </c>
      <c r="BO37" s="40">
        <v>0</v>
      </c>
      <c r="BP37" s="40">
        <v>1</v>
      </c>
      <c r="BQ37" s="41">
        <v>0</v>
      </c>
      <c r="BR37" s="42">
        <f t="shared" si="9"/>
        <v>1</v>
      </c>
      <c r="BS37" s="38" t="s">
        <v>35</v>
      </c>
      <c r="BT37" s="39">
        <v>0</v>
      </c>
      <c r="BU37" s="40">
        <v>0</v>
      </c>
      <c r="BV37" s="40">
        <v>0</v>
      </c>
      <c r="BW37" s="40">
        <v>1</v>
      </c>
      <c r="BX37" s="41">
        <v>0</v>
      </c>
      <c r="BY37" s="42">
        <f t="shared" si="10"/>
        <v>1</v>
      </c>
      <c r="BZ37" s="38" t="s">
        <v>35</v>
      </c>
      <c r="CA37" s="39">
        <v>0</v>
      </c>
      <c r="CB37" s="40">
        <v>0</v>
      </c>
      <c r="CC37" s="40">
        <v>0</v>
      </c>
      <c r="CD37" s="40">
        <v>0</v>
      </c>
      <c r="CE37" s="41">
        <v>0</v>
      </c>
      <c r="CF37" s="42">
        <f t="shared" si="11"/>
        <v>0</v>
      </c>
    </row>
    <row r="38" spans="1:84" ht="15" customHeight="1" thickBot="1" x14ac:dyDescent="0.2">
      <c r="A38" s="43" t="s">
        <v>36</v>
      </c>
      <c r="B38" s="44">
        <v>0</v>
      </c>
      <c r="C38" s="45">
        <v>0</v>
      </c>
      <c r="D38" s="45">
        <v>19</v>
      </c>
      <c r="E38" s="45">
        <v>59</v>
      </c>
      <c r="F38" s="46">
        <v>46</v>
      </c>
      <c r="G38" s="47">
        <f t="shared" si="0"/>
        <v>124</v>
      </c>
      <c r="H38" s="43" t="s">
        <v>36</v>
      </c>
      <c r="I38" s="44">
        <v>0</v>
      </c>
      <c r="J38" s="45">
        <v>0</v>
      </c>
      <c r="K38" s="45">
        <v>19</v>
      </c>
      <c r="L38" s="45">
        <v>56</v>
      </c>
      <c r="M38" s="46">
        <v>46</v>
      </c>
      <c r="N38" s="47">
        <f t="shared" si="1"/>
        <v>121</v>
      </c>
      <c r="O38" s="43" t="s">
        <v>36</v>
      </c>
      <c r="P38" s="44">
        <v>0</v>
      </c>
      <c r="Q38" s="45">
        <v>0</v>
      </c>
      <c r="R38" s="45">
        <v>0</v>
      </c>
      <c r="S38" s="45">
        <v>3</v>
      </c>
      <c r="T38" s="46">
        <v>0</v>
      </c>
      <c r="U38" s="47">
        <f t="shared" si="2"/>
        <v>3</v>
      </c>
      <c r="V38" s="43" t="s">
        <v>36</v>
      </c>
      <c r="W38" s="44">
        <v>8</v>
      </c>
      <c r="X38" s="45">
        <v>21</v>
      </c>
      <c r="Y38" s="45">
        <v>22</v>
      </c>
      <c r="Z38" s="45">
        <v>34</v>
      </c>
      <c r="AA38" s="46">
        <v>15</v>
      </c>
      <c r="AB38" s="47">
        <f t="shared" si="3"/>
        <v>100</v>
      </c>
      <c r="AC38" s="43" t="s">
        <v>36</v>
      </c>
      <c r="AD38" s="44">
        <v>8</v>
      </c>
      <c r="AE38" s="45">
        <v>21</v>
      </c>
      <c r="AF38" s="45">
        <v>22</v>
      </c>
      <c r="AG38" s="45">
        <v>34</v>
      </c>
      <c r="AH38" s="46">
        <v>15</v>
      </c>
      <c r="AI38" s="47">
        <f t="shared" si="4"/>
        <v>100</v>
      </c>
      <c r="AJ38" s="43" t="s">
        <v>36</v>
      </c>
      <c r="AK38" s="44">
        <v>0</v>
      </c>
      <c r="AL38" s="45">
        <v>0</v>
      </c>
      <c r="AM38" s="45">
        <v>0</v>
      </c>
      <c r="AN38" s="45">
        <v>0</v>
      </c>
      <c r="AO38" s="46">
        <v>0</v>
      </c>
      <c r="AP38" s="47">
        <f t="shared" si="5"/>
        <v>0</v>
      </c>
      <c r="AQ38" s="43" t="s">
        <v>36</v>
      </c>
      <c r="AR38" s="44">
        <v>0</v>
      </c>
      <c r="AS38" s="45">
        <v>0</v>
      </c>
      <c r="AT38" s="45">
        <v>0</v>
      </c>
      <c r="AU38" s="45">
        <v>0</v>
      </c>
      <c r="AV38" s="46">
        <v>0</v>
      </c>
      <c r="AW38" s="47">
        <f t="shared" si="6"/>
        <v>0</v>
      </c>
      <c r="AX38" s="43" t="s">
        <v>36</v>
      </c>
      <c r="AY38" s="44">
        <v>0</v>
      </c>
      <c r="AZ38" s="45">
        <v>0</v>
      </c>
      <c r="BA38" s="45">
        <v>0</v>
      </c>
      <c r="BB38" s="45">
        <v>0</v>
      </c>
      <c r="BC38" s="46">
        <v>0</v>
      </c>
      <c r="BD38" s="47">
        <f t="shared" si="7"/>
        <v>0</v>
      </c>
      <c r="BE38" s="43" t="s">
        <v>36</v>
      </c>
      <c r="BF38" s="44">
        <v>0</v>
      </c>
      <c r="BG38" s="45">
        <v>0</v>
      </c>
      <c r="BH38" s="45">
        <v>0</v>
      </c>
      <c r="BI38" s="45">
        <v>0</v>
      </c>
      <c r="BJ38" s="46">
        <v>0</v>
      </c>
      <c r="BK38" s="47">
        <f t="shared" si="8"/>
        <v>0</v>
      </c>
      <c r="BL38" s="43" t="s">
        <v>36</v>
      </c>
      <c r="BM38" s="44">
        <v>2</v>
      </c>
      <c r="BN38" s="45">
        <v>0</v>
      </c>
      <c r="BO38" s="45">
        <v>2</v>
      </c>
      <c r="BP38" s="45">
        <v>11</v>
      </c>
      <c r="BQ38" s="46">
        <v>14</v>
      </c>
      <c r="BR38" s="47">
        <f t="shared" si="9"/>
        <v>29</v>
      </c>
      <c r="BS38" s="43" t="s">
        <v>36</v>
      </c>
      <c r="BT38" s="44">
        <v>2</v>
      </c>
      <c r="BU38" s="45">
        <v>0</v>
      </c>
      <c r="BV38" s="45">
        <v>2</v>
      </c>
      <c r="BW38" s="45">
        <v>11</v>
      </c>
      <c r="BX38" s="46">
        <v>14</v>
      </c>
      <c r="BY38" s="47">
        <f t="shared" si="10"/>
        <v>29</v>
      </c>
      <c r="BZ38" s="43" t="s">
        <v>36</v>
      </c>
      <c r="CA38" s="44">
        <v>0</v>
      </c>
      <c r="CB38" s="45">
        <v>0</v>
      </c>
      <c r="CC38" s="45">
        <v>0</v>
      </c>
      <c r="CD38" s="45">
        <v>0</v>
      </c>
      <c r="CE38" s="46">
        <v>0</v>
      </c>
      <c r="CF38" s="47">
        <f t="shared" si="11"/>
        <v>0</v>
      </c>
    </row>
    <row r="39" spans="1:84" ht="15" customHeight="1" x14ac:dyDescent="0.15">
      <c r="A39" s="17"/>
      <c r="AQ39" s="18"/>
      <c r="AX39" s="18"/>
      <c r="BE39" s="18"/>
    </row>
  </sheetData>
  <mergeCells count="56">
    <mergeCell ref="AV2:AW2"/>
    <mergeCell ref="BC2:BD2"/>
    <mergeCell ref="BJ2:BK2"/>
    <mergeCell ref="AY5:BD5"/>
    <mergeCell ref="BF5:BK5"/>
    <mergeCell ref="BC3:BD3"/>
    <mergeCell ref="BJ3:BK3"/>
    <mergeCell ref="AR5:AW6"/>
    <mergeCell ref="AX5:AX7"/>
    <mergeCell ref="BF6:BK6"/>
    <mergeCell ref="AV3:AW3"/>
    <mergeCell ref="BE5:BE7"/>
    <mergeCell ref="AY6:BD6"/>
    <mergeCell ref="AO2:AP2"/>
    <mergeCell ref="F3:G3"/>
    <mergeCell ref="M3:N3"/>
    <mergeCell ref="T3:U3"/>
    <mergeCell ref="AA3:AB3"/>
    <mergeCell ref="AH3:AI3"/>
    <mergeCell ref="AO3:AP3"/>
    <mergeCell ref="F2:G2"/>
    <mergeCell ref="M2:N2"/>
    <mergeCell ref="T2:U2"/>
    <mergeCell ref="AA2:AB2"/>
    <mergeCell ref="AH2:AI2"/>
    <mergeCell ref="AK5:AP5"/>
    <mergeCell ref="AK6:AP6"/>
    <mergeCell ref="AD5:AI5"/>
    <mergeCell ref="W5:AB6"/>
    <mergeCell ref="AC5:AC7"/>
    <mergeCell ref="AJ5:AJ7"/>
    <mergeCell ref="AD6:AI6"/>
    <mergeCell ref="I5:N5"/>
    <mergeCell ref="V5:V7"/>
    <mergeCell ref="A5:A7"/>
    <mergeCell ref="B5:G6"/>
    <mergeCell ref="H5:H7"/>
    <mergeCell ref="I6:N6"/>
    <mergeCell ref="P5:U5"/>
    <mergeCell ref="O5:O7"/>
    <mergeCell ref="P6:U6"/>
    <mergeCell ref="BZ5:BZ7"/>
    <mergeCell ref="CA5:CF5"/>
    <mergeCell ref="BT6:BY6"/>
    <mergeCell ref="CA6:CF6"/>
    <mergeCell ref="BQ2:BR2"/>
    <mergeCell ref="BX2:BY2"/>
    <mergeCell ref="CE2:CF2"/>
    <mergeCell ref="BQ3:BR3"/>
    <mergeCell ref="BX3:BY3"/>
    <mergeCell ref="CE3:CF3"/>
    <mergeCell ref="AQ5:AQ7"/>
    <mergeCell ref="BL5:BL7"/>
    <mergeCell ref="BM5:BR6"/>
    <mergeCell ref="BS5:BS7"/>
    <mergeCell ref="BT5:BY5"/>
  </mergeCells>
  <phoneticPr fontId="2"/>
  <printOptions horizontalCentered="1"/>
  <pageMargins left="0.78740157480314965" right="0.78740157480314965" top="0.59055118110236227" bottom="0.31496062992125984" header="0.51181102362204722" footer="0.31496062992125984"/>
  <pageSetup paperSize="9" firstPageNumber="47" orientation="landscape" r:id="rId1"/>
  <headerFooter alignWithMargins="0"/>
  <colBreaks count="11" manualBreakCount="11">
    <brk id="7" max="1048575" man="1"/>
    <brk id="14" max="1048575" man="1"/>
    <brk id="21" max="1048575" man="1"/>
    <brk id="28" max="1048575" man="1"/>
    <brk id="35" max="1048575" man="1"/>
    <brk id="42" max="1048575" man="1"/>
    <brk id="49" max="1048575" man="1"/>
    <brk id="56" max="1048575" man="1"/>
    <brk id="63" max="1048575" man="1"/>
    <brk id="70" max="1048575" man="1"/>
    <brk id="7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0"/>
  <sheetViews>
    <sheetView zoomScaleNormal="100" zoomScaleSheetLayoutView="75" workbookViewId="0">
      <pane xSplit="1" ySplit="6" topLeftCell="B7" activePane="bottomRight" state="frozen"/>
      <selection activeCell="CO9" sqref="CO9"/>
      <selection pane="topRight" activeCell="CO9" sqref="CO9"/>
      <selection pane="bottomLeft" activeCell="CO9" sqref="CO9"/>
      <selection pane="bottomRight"/>
    </sheetView>
  </sheetViews>
  <sheetFormatPr defaultRowHeight="13.5" x14ac:dyDescent="0.15"/>
  <cols>
    <col min="1" max="1" width="10.625" style="1" customWidth="1"/>
    <col min="2" max="7" width="12.625" style="1" customWidth="1"/>
    <col min="8" max="8" width="10.625" style="1" customWidth="1"/>
    <col min="9" max="14" width="12.625" style="1" customWidth="1"/>
    <col min="15" max="15" width="10.625" style="1" customWidth="1"/>
    <col min="16" max="21" width="12.625" style="1" customWidth="1"/>
    <col min="22" max="22" width="10.625" style="1" customWidth="1"/>
    <col min="23" max="28" width="12.625" style="1" customWidth="1"/>
    <col min="30" max="16384" width="9" style="1"/>
  </cols>
  <sheetData>
    <row r="1" spans="1:33" ht="15" customHeight="1" thickTop="1" x14ac:dyDescent="0.15">
      <c r="A1" s="48" t="s">
        <v>40</v>
      </c>
      <c r="B1" s="48"/>
      <c r="C1" s="48"/>
      <c r="D1" s="48"/>
      <c r="E1" s="48"/>
      <c r="F1" s="49" t="s">
        <v>51</v>
      </c>
      <c r="G1" s="50"/>
      <c r="H1" s="48" t="s">
        <v>41</v>
      </c>
      <c r="I1" s="48"/>
      <c r="J1" s="48"/>
      <c r="K1" s="48"/>
      <c r="L1" s="48"/>
      <c r="M1" s="49" t="str">
        <f>$F$1</f>
        <v>　現物給付（  2月サービス分）</v>
      </c>
      <c r="N1" s="51"/>
      <c r="O1" s="48" t="s">
        <v>41</v>
      </c>
      <c r="P1" s="48"/>
      <c r="Q1" s="48"/>
      <c r="R1" s="48"/>
      <c r="S1" s="48"/>
      <c r="T1" s="49" t="str">
        <f>$F$1</f>
        <v>　現物給付（  2月サービス分）</v>
      </c>
      <c r="U1" s="50"/>
      <c r="V1" s="48" t="s">
        <v>41</v>
      </c>
      <c r="W1" s="48"/>
      <c r="X1" s="48"/>
      <c r="Y1" s="48"/>
      <c r="Z1" s="48"/>
      <c r="AA1" s="49" t="str">
        <f>$F$1</f>
        <v>　現物給付（  2月サービス分）</v>
      </c>
      <c r="AB1" s="50"/>
      <c r="AC1" s="52"/>
      <c r="AD1" s="48"/>
      <c r="AE1" s="48"/>
      <c r="AF1" s="48"/>
      <c r="AG1" s="48"/>
    </row>
    <row r="2" spans="1:33" ht="15" customHeight="1" thickBot="1" x14ac:dyDescent="0.2">
      <c r="A2" s="48"/>
      <c r="B2" s="48"/>
      <c r="C2" s="48"/>
      <c r="D2" s="48"/>
      <c r="E2" s="48"/>
      <c r="F2" s="53" t="s">
        <v>52</v>
      </c>
      <c r="G2" s="54"/>
      <c r="H2" s="48"/>
      <c r="I2" s="48"/>
      <c r="J2" s="48"/>
      <c r="K2" s="48"/>
      <c r="L2" s="48"/>
      <c r="M2" s="53" t="str">
        <f>$F$2</f>
        <v>　償還給付（  3月支出決定分）</v>
      </c>
      <c r="N2" s="54"/>
      <c r="O2" s="48"/>
      <c r="P2" s="48"/>
      <c r="Q2" s="48"/>
      <c r="R2" s="48"/>
      <c r="S2" s="48"/>
      <c r="T2" s="53" t="str">
        <f>$F$2</f>
        <v>　償還給付（  3月支出決定分）</v>
      </c>
      <c r="U2" s="54"/>
      <c r="V2" s="48"/>
      <c r="W2" s="48"/>
      <c r="X2" s="48"/>
      <c r="Y2" s="48"/>
      <c r="Z2" s="48"/>
      <c r="AA2" s="53" t="str">
        <f>$F$2</f>
        <v>　償還給付（  3月支出決定分）</v>
      </c>
      <c r="AB2" s="54"/>
      <c r="AC2" s="52"/>
      <c r="AD2" s="48"/>
      <c r="AE2" s="48"/>
      <c r="AF2" s="48"/>
      <c r="AG2" s="48"/>
    </row>
    <row r="3" spans="1:33" ht="15" customHeight="1" thickTop="1" thickBot="1" x14ac:dyDescent="0.2">
      <c r="A3" s="48"/>
      <c r="B3" s="48"/>
      <c r="C3" s="48"/>
      <c r="D3" s="48"/>
      <c r="E3" s="55"/>
      <c r="F3" s="56"/>
      <c r="G3" s="57" t="s">
        <v>46</v>
      </c>
      <c r="H3" s="48"/>
      <c r="I3" s="48"/>
      <c r="J3" s="48"/>
      <c r="K3" s="48"/>
      <c r="L3" s="48"/>
      <c r="M3" s="48"/>
      <c r="N3" s="58" t="s">
        <v>46</v>
      </c>
      <c r="O3" s="48"/>
      <c r="P3" s="48"/>
      <c r="Q3" s="48"/>
      <c r="R3" s="48"/>
      <c r="S3" s="48"/>
      <c r="T3" s="48"/>
      <c r="U3" s="58" t="s">
        <v>46</v>
      </c>
      <c r="V3" s="48"/>
      <c r="W3" s="48"/>
      <c r="X3" s="48"/>
      <c r="Y3" s="48"/>
      <c r="Z3" s="48"/>
      <c r="AA3" s="48"/>
      <c r="AB3" s="58" t="s">
        <v>46</v>
      </c>
      <c r="AC3" s="52"/>
      <c r="AD3" s="48"/>
      <c r="AE3" s="48"/>
      <c r="AF3" s="48"/>
      <c r="AG3" s="48"/>
    </row>
    <row r="4" spans="1:33" ht="15" customHeight="1" x14ac:dyDescent="0.15">
      <c r="A4" s="59" t="s">
        <v>44</v>
      </c>
      <c r="B4" s="60" t="s">
        <v>0</v>
      </c>
      <c r="C4" s="61"/>
      <c r="D4" s="61"/>
      <c r="E4" s="61"/>
      <c r="F4" s="61"/>
      <c r="G4" s="62"/>
      <c r="H4" s="59" t="s">
        <v>44</v>
      </c>
      <c r="I4" s="60" t="s">
        <v>1</v>
      </c>
      <c r="J4" s="61"/>
      <c r="K4" s="61"/>
      <c r="L4" s="61"/>
      <c r="M4" s="61"/>
      <c r="N4" s="62"/>
      <c r="O4" s="59" t="s">
        <v>44</v>
      </c>
      <c r="P4" s="60" t="s">
        <v>48</v>
      </c>
      <c r="Q4" s="61"/>
      <c r="R4" s="61"/>
      <c r="S4" s="61"/>
      <c r="T4" s="61"/>
      <c r="U4" s="62"/>
      <c r="V4" s="59" t="s">
        <v>44</v>
      </c>
      <c r="W4" s="60" t="s">
        <v>47</v>
      </c>
      <c r="X4" s="61"/>
      <c r="Y4" s="61"/>
      <c r="Z4" s="61"/>
      <c r="AA4" s="61"/>
      <c r="AB4" s="62"/>
      <c r="AC4" s="52"/>
      <c r="AD4" s="48"/>
      <c r="AE4" s="48"/>
      <c r="AF4" s="48"/>
      <c r="AG4" s="48"/>
    </row>
    <row r="5" spans="1:33" ht="15" customHeight="1" x14ac:dyDescent="0.15">
      <c r="A5" s="63"/>
      <c r="B5" s="64"/>
      <c r="C5" s="65"/>
      <c r="D5" s="65"/>
      <c r="E5" s="65"/>
      <c r="F5" s="65"/>
      <c r="G5" s="66"/>
      <c r="H5" s="63"/>
      <c r="I5" s="64"/>
      <c r="J5" s="65"/>
      <c r="K5" s="65"/>
      <c r="L5" s="65"/>
      <c r="M5" s="65"/>
      <c r="N5" s="66"/>
      <c r="O5" s="63"/>
      <c r="P5" s="64"/>
      <c r="Q5" s="65"/>
      <c r="R5" s="65"/>
      <c r="S5" s="65"/>
      <c r="T5" s="65"/>
      <c r="U5" s="66"/>
      <c r="V5" s="63"/>
      <c r="W5" s="64"/>
      <c r="X5" s="65"/>
      <c r="Y5" s="65"/>
      <c r="Z5" s="65"/>
      <c r="AA5" s="65"/>
      <c r="AB5" s="66"/>
      <c r="AC5" s="52"/>
      <c r="AD5" s="48"/>
      <c r="AE5" s="48"/>
      <c r="AF5" s="48"/>
      <c r="AG5" s="48"/>
    </row>
    <row r="6" spans="1:33" ht="15" customHeight="1" thickBot="1" x14ac:dyDescent="0.2">
      <c r="A6" s="67"/>
      <c r="B6" s="68" t="s">
        <v>2</v>
      </c>
      <c r="C6" s="69" t="s">
        <v>3</v>
      </c>
      <c r="D6" s="69" t="s">
        <v>4</v>
      </c>
      <c r="E6" s="69" t="s">
        <v>5</v>
      </c>
      <c r="F6" s="70" t="s">
        <v>6</v>
      </c>
      <c r="G6" s="71" t="s">
        <v>45</v>
      </c>
      <c r="H6" s="67"/>
      <c r="I6" s="68" t="s">
        <v>2</v>
      </c>
      <c r="J6" s="69" t="s">
        <v>3</v>
      </c>
      <c r="K6" s="69" t="s">
        <v>4</v>
      </c>
      <c r="L6" s="69" t="s">
        <v>5</v>
      </c>
      <c r="M6" s="70" t="s">
        <v>6</v>
      </c>
      <c r="N6" s="71" t="s">
        <v>45</v>
      </c>
      <c r="O6" s="67"/>
      <c r="P6" s="68" t="s">
        <v>2</v>
      </c>
      <c r="Q6" s="69" t="s">
        <v>3</v>
      </c>
      <c r="R6" s="69" t="s">
        <v>4</v>
      </c>
      <c r="S6" s="69" t="s">
        <v>5</v>
      </c>
      <c r="T6" s="70" t="s">
        <v>6</v>
      </c>
      <c r="U6" s="71" t="s">
        <v>45</v>
      </c>
      <c r="V6" s="67"/>
      <c r="W6" s="68" t="s">
        <v>2</v>
      </c>
      <c r="X6" s="69" t="s">
        <v>3</v>
      </c>
      <c r="Y6" s="69" t="s">
        <v>4</v>
      </c>
      <c r="Z6" s="69" t="s">
        <v>5</v>
      </c>
      <c r="AA6" s="70" t="s">
        <v>6</v>
      </c>
      <c r="AB6" s="71" t="s">
        <v>45</v>
      </c>
      <c r="AC6" s="52"/>
      <c r="AD6" s="48"/>
      <c r="AE6" s="48"/>
      <c r="AF6" s="48"/>
      <c r="AG6" s="48"/>
    </row>
    <row r="7" spans="1:33" ht="15" customHeight="1" thickBot="1" x14ac:dyDescent="0.2">
      <c r="A7" s="72" t="s">
        <v>37</v>
      </c>
      <c r="B7" s="73">
        <f>SUM(B8:B37)</f>
        <v>16967668</v>
      </c>
      <c r="C7" s="74">
        <f>SUM(C8:C37)</f>
        <v>49861709</v>
      </c>
      <c r="D7" s="74">
        <f>SUM(D8:D37)</f>
        <v>301634103</v>
      </c>
      <c r="E7" s="74">
        <f>SUM(E8:E37)</f>
        <v>579784283</v>
      </c>
      <c r="F7" s="75">
        <f>SUM(F8:F37)</f>
        <v>425007891</v>
      </c>
      <c r="G7" s="76">
        <f>SUM(B7:F7)</f>
        <v>1373255654</v>
      </c>
      <c r="H7" s="72" t="s">
        <v>37</v>
      </c>
      <c r="I7" s="73">
        <f>SUM(I8:I37)</f>
        <v>90328808</v>
      </c>
      <c r="J7" s="74">
        <f>SUM(J8:J37)</f>
        <v>153285742</v>
      </c>
      <c r="K7" s="74">
        <f>SUM(K8:K37)</f>
        <v>186827917</v>
      </c>
      <c r="L7" s="74">
        <f>SUM(L8:L37)</f>
        <v>257002037</v>
      </c>
      <c r="M7" s="75">
        <f>SUM(M8:M37)</f>
        <v>164296549</v>
      </c>
      <c r="N7" s="77">
        <f>SUM(I7:M7)</f>
        <v>851741053</v>
      </c>
      <c r="O7" s="72" t="s">
        <v>37</v>
      </c>
      <c r="P7" s="73">
        <f>SUM(P8:P37)</f>
        <v>0</v>
      </c>
      <c r="Q7" s="74">
        <f>SUM(Q8:Q37)</f>
        <v>0</v>
      </c>
      <c r="R7" s="74">
        <f>SUM(R8:R37)</f>
        <v>0</v>
      </c>
      <c r="S7" s="74">
        <f>SUM(S8:S37)</f>
        <v>0</v>
      </c>
      <c r="T7" s="75">
        <f>SUM(T8:T37)</f>
        <v>0</v>
      </c>
      <c r="U7" s="77">
        <f>SUM(P7:T7)</f>
        <v>0</v>
      </c>
      <c r="V7" s="72" t="s">
        <v>37</v>
      </c>
      <c r="W7" s="73">
        <f>SUM(W8:W37)</f>
        <v>2634237</v>
      </c>
      <c r="X7" s="74">
        <f>SUM(X8:X37)</f>
        <v>4508820</v>
      </c>
      <c r="Y7" s="74">
        <f>SUM(Y8:Y37)</f>
        <v>10075828</v>
      </c>
      <c r="Z7" s="74">
        <f>SUM(Z8:Z37)</f>
        <v>53146058</v>
      </c>
      <c r="AA7" s="75">
        <f>SUM(AA8:AA37)</f>
        <v>94833207</v>
      </c>
      <c r="AB7" s="77">
        <f>SUM(W7:AA7)</f>
        <v>165198150</v>
      </c>
      <c r="AC7" s="52"/>
      <c r="AD7" s="48"/>
      <c r="AE7" s="48"/>
      <c r="AF7" s="48"/>
      <c r="AG7" s="48"/>
    </row>
    <row r="8" spans="1:33" ht="15" customHeight="1" x14ac:dyDescent="0.15">
      <c r="A8" s="33" t="s">
        <v>7</v>
      </c>
      <c r="B8" s="78">
        <v>3210428</v>
      </c>
      <c r="C8" s="79">
        <v>10414646</v>
      </c>
      <c r="D8" s="79">
        <v>60457667</v>
      </c>
      <c r="E8" s="79">
        <v>118967685</v>
      </c>
      <c r="F8" s="80">
        <v>87632131</v>
      </c>
      <c r="G8" s="37">
        <f t="shared" ref="G8:G37" si="0">SUM(B8:F8)</f>
        <v>280682557</v>
      </c>
      <c r="H8" s="33" t="s">
        <v>7</v>
      </c>
      <c r="I8" s="78">
        <v>27103129</v>
      </c>
      <c r="J8" s="79">
        <v>34756900</v>
      </c>
      <c r="K8" s="79">
        <v>44375069</v>
      </c>
      <c r="L8" s="79">
        <v>72200916</v>
      </c>
      <c r="M8" s="80">
        <v>47992291</v>
      </c>
      <c r="N8" s="37">
        <f t="shared" ref="N8:N37" si="1">SUM(I8:M8)</f>
        <v>226428305</v>
      </c>
      <c r="O8" s="33" t="s">
        <v>7</v>
      </c>
      <c r="P8" s="78">
        <v>0</v>
      </c>
      <c r="Q8" s="79">
        <v>0</v>
      </c>
      <c r="R8" s="79">
        <v>0</v>
      </c>
      <c r="S8" s="79">
        <v>0</v>
      </c>
      <c r="T8" s="80">
        <v>0</v>
      </c>
      <c r="U8" s="37">
        <f t="shared" ref="U8:U37" si="2">SUM(P8:T8)</f>
        <v>0</v>
      </c>
      <c r="V8" s="33" t="s">
        <v>7</v>
      </c>
      <c r="W8" s="78">
        <v>0</v>
      </c>
      <c r="X8" s="79">
        <v>214857</v>
      </c>
      <c r="Y8" s="79">
        <v>267093</v>
      </c>
      <c r="Z8" s="79">
        <v>11622917</v>
      </c>
      <c r="AA8" s="80">
        <v>25853730</v>
      </c>
      <c r="AB8" s="37">
        <f t="shared" ref="AB8:AB37" si="3">SUM(W8:AA8)</f>
        <v>37958597</v>
      </c>
      <c r="AC8" s="52"/>
      <c r="AD8" s="48"/>
      <c r="AE8" s="48"/>
      <c r="AF8" s="48"/>
      <c r="AG8" s="48"/>
    </row>
    <row r="9" spans="1:33" ht="15" customHeight="1" x14ac:dyDescent="0.15">
      <c r="A9" s="38" t="s">
        <v>8</v>
      </c>
      <c r="B9" s="81">
        <v>184311</v>
      </c>
      <c r="C9" s="40">
        <v>3139555</v>
      </c>
      <c r="D9" s="40">
        <v>19676425</v>
      </c>
      <c r="E9" s="40">
        <v>39623484</v>
      </c>
      <c r="F9" s="41">
        <v>19574558</v>
      </c>
      <c r="G9" s="42">
        <f t="shared" si="0"/>
        <v>82198333</v>
      </c>
      <c r="H9" s="38" t="s">
        <v>8</v>
      </c>
      <c r="I9" s="81">
        <v>4657483</v>
      </c>
      <c r="J9" s="40">
        <v>13800519</v>
      </c>
      <c r="K9" s="40">
        <v>16614851.999999998</v>
      </c>
      <c r="L9" s="40">
        <v>28679939</v>
      </c>
      <c r="M9" s="41">
        <v>14200412</v>
      </c>
      <c r="N9" s="42">
        <f t="shared" si="1"/>
        <v>77953205</v>
      </c>
      <c r="O9" s="38" t="s">
        <v>8</v>
      </c>
      <c r="P9" s="81">
        <v>0</v>
      </c>
      <c r="Q9" s="40">
        <v>0</v>
      </c>
      <c r="R9" s="40">
        <v>0</v>
      </c>
      <c r="S9" s="40">
        <v>0</v>
      </c>
      <c r="T9" s="41">
        <v>0</v>
      </c>
      <c r="U9" s="42">
        <f t="shared" si="2"/>
        <v>0</v>
      </c>
      <c r="V9" s="38" t="s">
        <v>8</v>
      </c>
      <c r="W9" s="81">
        <v>0</v>
      </c>
      <c r="X9" s="40">
        <v>0</v>
      </c>
      <c r="Y9" s="40">
        <v>534186</v>
      </c>
      <c r="Z9" s="40">
        <v>0</v>
      </c>
      <c r="AA9" s="41">
        <v>615424</v>
      </c>
      <c r="AB9" s="42">
        <f t="shared" si="3"/>
        <v>1149610</v>
      </c>
      <c r="AC9" s="52"/>
      <c r="AD9" s="48"/>
      <c r="AE9" s="48"/>
      <c r="AF9" s="48"/>
      <c r="AG9" s="48"/>
    </row>
    <row r="10" spans="1:33" ht="15" customHeight="1" x14ac:dyDescent="0.15">
      <c r="A10" s="38" t="s">
        <v>9</v>
      </c>
      <c r="B10" s="81">
        <v>7559010</v>
      </c>
      <c r="C10" s="40">
        <v>14136466</v>
      </c>
      <c r="D10" s="40">
        <v>31862903</v>
      </c>
      <c r="E10" s="40">
        <v>32980964.999999996</v>
      </c>
      <c r="F10" s="41">
        <v>21229019</v>
      </c>
      <c r="G10" s="42">
        <f t="shared" si="0"/>
        <v>107768363</v>
      </c>
      <c r="H10" s="38" t="s">
        <v>9</v>
      </c>
      <c r="I10" s="81">
        <v>12766023</v>
      </c>
      <c r="J10" s="40">
        <v>14903136</v>
      </c>
      <c r="K10" s="40">
        <v>18271114</v>
      </c>
      <c r="L10" s="40">
        <v>15246250</v>
      </c>
      <c r="M10" s="41">
        <v>9546225</v>
      </c>
      <c r="N10" s="42">
        <f t="shared" si="1"/>
        <v>70732748</v>
      </c>
      <c r="O10" s="38" t="s">
        <v>9</v>
      </c>
      <c r="P10" s="81">
        <v>0</v>
      </c>
      <c r="Q10" s="40">
        <v>0</v>
      </c>
      <c r="R10" s="40">
        <v>0</v>
      </c>
      <c r="S10" s="40">
        <v>0</v>
      </c>
      <c r="T10" s="41">
        <v>0</v>
      </c>
      <c r="U10" s="42">
        <f t="shared" si="2"/>
        <v>0</v>
      </c>
      <c r="V10" s="38" t="s">
        <v>9</v>
      </c>
      <c r="W10" s="81">
        <v>0</v>
      </c>
      <c r="X10" s="40">
        <v>214857</v>
      </c>
      <c r="Y10" s="40">
        <v>300393</v>
      </c>
      <c r="Z10" s="40">
        <v>373581</v>
      </c>
      <c r="AA10" s="41">
        <v>2306165</v>
      </c>
      <c r="AB10" s="42">
        <f t="shared" si="3"/>
        <v>3194996</v>
      </c>
      <c r="AC10" s="52"/>
      <c r="AD10" s="48"/>
      <c r="AE10" s="48"/>
      <c r="AF10" s="48"/>
      <c r="AG10" s="48"/>
    </row>
    <row r="11" spans="1:33" ht="15" customHeight="1" x14ac:dyDescent="0.15">
      <c r="A11" s="38" t="s">
        <v>10</v>
      </c>
      <c r="B11" s="81">
        <v>277524</v>
      </c>
      <c r="C11" s="40">
        <v>884646</v>
      </c>
      <c r="D11" s="40">
        <v>13294183</v>
      </c>
      <c r="E11" s="40">
        <v>35038794</v>
      </c>
      <c r="F11" s="41">
        <v>19285463</v>
      </c>
      <c r="G11" s="42">
        <f t="shared" si="0"/>
        <v>68780610</v>
      </c>
      <c r="H11" s="38" t="s">
        <v>10</v>
      </c>
      <c r="I11" s="81">
        <v>2156143</v>
      </c>
      <c r="J11" s="40">
        <v>2452941</v>
      </c>
      <c r="K11" s="40">
        <v>5871739</v>
      </c>
      <c r="L11" s="40">
        <v>4646250</v>
      </c>
      <c r="M11" s="41">
        <v>4880979</v>
      </c>
      <c r="N11" s="42">
        <f t="shared" si="1"/>
        <v>20008052</v>
      </c>
      <c r="O11" s="38" t="s">
        <v>10</v>
      </c>
      <c r="P11" s="81">
        <v>0</v>
      </c>
      <c r="Q11" s="40">
        <v>0</v>
      </c>
      <c r="R11" s="40">
        <v>0</v>
      </c>
      <c r="S11" s="40">
        <v>0</v>
      </c>
      <c r="T11" s="41">
        <v>0</v>
      </c>
      <c r="U11" s="42">
        <f t="shared" si="2"/>
        <v>0</v>
      </c>
      <c r="V11" s="38" t="s">
        <v>10</v>
      </c>
      <c r="W11" s="81">
        <v>0</v>
      </c>
      <c r="X11" s="40">
        <v>0</v>
      </c>
      <c r="Y11" s="40">
        <v>0</v>
      </c>
      <c r="Z11" s="40">
        <v>0</v>
      </c>
      <c r="AA11" s="41">
        <v>364654</v>
      </c>
      <c r="AB11" s="42">
        <f t="shared" si="3"/>
        <v>364654</v>
      </c>
      <c r="AC11" s="52"/>
      <c r="AD11" s="48"/>
      <c r="AE11" s="48"/>
      <c r="AF11" s="48"/>
      <c r="AG11" s="48"/>
    </row>
    <row r="12" spans="1:33" ht="15" customHeight="1" x14ac:dyDescent="0.15">
      <c r="A12" s="38" t="s">
        <v>11</v>
      </c>
      <c r="B12" s="81">
        <v>0</v>
      </c>
      <c r="C12" s="40">
        <v>1982637</v>
      </c>
      <c r="D12" s="40">
        <v>12392430</v>
      </c>
      <c r="E12" s="40">
        <v>26335771</v>
      </c>
      <c r="F12" s="41">
        <v>21492440</v>
      </c>
      <c r="G12" s="42">
        <f t="shared" si="0"/>
        <v>62203278</v>
      </c>
      <c r="H12" s="38" t="s">
        <v>11</v>
      </c>
      <c r="I12" s="81">
        <v>3973642</v>
      </c>
      <c r="J12" s="40">
        <v>3389580</v>
      </c>
      <c r="K12" s="40">
        <v>5812340</v>
      </c>
      <c r="L12" s="40">
        <v>4962255</v>
      </c>
      <c r="M12" s="41">
        <v>5675026</v>
      </c>
      <c r="N12" s="42">
        <f t="shared" si="1"/>
        <v>23812843</v>
      </c>
      <c r="O12" s="38" t="s">
        <v>11</v>
      </c>
      <c r="P12" s="81">
        <v>0</v>
      </c>
      <c r="Q12" s="40">
        <v>0</v>
      </c>
      <c r="R12" s="40">
        <v>0</v>
      </c>
      <c r="S12" s="40">
        <v>0</v>
      </c>
      <c r="T12" s="41">
        <v>0</v>
      </c>
      <c r="U12" s="42">
        <f t="shared" si="2"/>
        <v>0</v>
      </c>
      <c r="V12" s="38" t="s">
        <v>11</v>
      </c>
      <c r="W12" s="81">
        <v>0</v>
      </c>
      <c r="X12" s="40">
        <v>0</v>
      </c>
      <c r="Y12" s="40">
        <v>0</v>
      </c>
      <c r="Z12" s="40">
        <v>749573</v>
      </c>
      <c r="AA12" s="41">
        <v>0</v>
      </c>
      <c r="AB12" s="42">
        <f t="shared" si="3"/>
        <v>749573</v>
      </c>
      <c r="AC12" s="52"/>
      <c r="AD12" s="48"/>
      <c r="AE12" s="48"/>
      <c r="AF12" s="48"/>
      <c r="AG12" s="48"/>
    </row>
    <row r="13" spans="1:33" ht="15" customHeight="1" x14ac:dyDescent="0.15">
      <c r="A13" s="38" t="s">
        <v>12</v>
      </c>
      <c r="B13" s="81">
        <v>1022220</v>
      </c>
      <c r="C13" s="40">
        <v>3881547</v>
      </c>
      <c r="D13" s="40">
        <v>21852718</v>
      </c>
      <c r="E13" s="40">
        <v>49945492</v>
      </c>
      <c r="F13" s="41">
        <v>36141390</v>
      </c>
      <c r="G13" s="42">
        <f t="shared" si="0"/>
        <v>112843367</v>
      </c>
      <c r="H13" s="38" t="s">
        <v>12</v>
      </c>
      <c r="I13" s="81">
        <v>5566437</v>
      </c>
      <c r="J13" s="40">
        <v>14703204</v>
      </c>
      <c r="K13" s="40">
        <v>18193453</v>
      </c>
      <c r="L13" s="40">
        <v>25070558</v>
      </c>
      <c r="M13" s="41">
        <v>18604428</v>
      </c>
      <c r="N13" s="42">
        <f t="shared" si="1"/>
        <v>82138080</v>
      </c>
      <c r="O13" s="38" t="s">
        <v>12</v>
      </c>
      <c r="P13" s="81">
        <v>0</v>
      </c>
      <c r="Q13" s="40">
        <v>0</v>
      </c>
      <c r="R13" s="40">
        <v>0</v>
      </c>
      <c r="S13" s="40">
        <v>0</v>
      </c>
      <c r="T13" s="41">
        <v>0</v>
      </c>
      <c r="U13" s="42">
        <f t="shared" si="2"/>
        <v>0</v>
      </c>
      <c r="V13" s="38" t="s">
        <v>12</v>
      </c>
      <c r="W13" s="81">
        <v>220284</v>
      </c>
      <c r="X13" s="40">
        <v>2084337</v>
      </c>
      <c r="Y13" s="40">
        <v>1788528</v>
      </c>
      <c r="Z13" s="40">
        <v>13413082</v>
      </c>
      <c r="AA13" s="41">
        <v>24910026</v>
      </c>
      <c r="AB13" s="42">
        <f t="shared" si="3"/>
        <v>42416257</v>
      </c>
      <c r="AC13" s="52"/>
      <c r="AD13" s="48"/>
      <c r="AE13" s="48"/>
      <c r="AF13" s="48"/>
      <c r="AG13" s="48"/>
    </row>
    <row r="14" spans="1:33" ht="15" customHeight="1" x14ac:dyDescent="0.15">
      <c r="A14" s="38" t="s">
        <v>13</v>
      </c>
      <c r="B14" s="81">
        <v>0</v>
      </c>
      <c r="C14" s="40">
        <v>0</v>
      </c>
      <c r="D14" s="40">
        <v>6134655</v>
      </c>
      <c r="E14" s="40">
        <v>21733663</v>
      </c>
      <c r="F14" s="41">
        <v>14589396</v>
      </c>
      <c r="G14" s="42">
        <f t="shared" si="0"/>
        <v>42457714</v>
      </c>
      <c r="H14" s="38" t="s">
        <v>13</v>
      </c>
      <c r="I14" s="81">
        <v>3104347</v>
      </c>
      <c r="J14" s="40">
        <v>5167929</v>
      </c>
      <c r="K14" s="40">
        <v>5045832</v>
      </c>
      <c r="L14" s="40">
        <v>6882139</v>
      </c>
      <c r="M14" s="41">
        <v>5830745</v>
      </c>
      <c r="N14" s="42">
        <f t="shared" si="1"/>
        <v>26030992</v>
      </c>
      <c r="O14" s="38" t="s">
        <v>13</v>
      </c>
      <c r="P14" s="81">
        <v>0</v>
      </c>
      <c r="Q14" s="40">
        <v>0</v>
      </c>
      <c r="R14" s="40">
        <v>0</v>
      </c>
      <c r="S14" s="40">
        <v>0</v>
      </c>
      <c r="T14" s="41">
        <v>0</v>
      </c>
      <c r="U14" s="42">
        <f t="shared" si="2"/>
        <v>0</v>
      </c>
      <c r="V14" s="38" t="s">
        <v>13</v>
      </c>
      <c r="W14" s="81">
        <v>0</v>
      </c>
      <c r="X14" s="40">
        <v>0</v>
      </c>
      <c r="Y14" s="40">
        <v>0</v>
      </c>
      <c r="Z14" s="40">
        <v>387000</v>
      </c>
      <c r="AA14" s="41">
        <v>348228</v>
      </c>
      <c r="AB14" s="42">
        <f t="shared" si="3"/>
        <v>735228</v>
      </c>
      <c r="AC14" s="52"/>
      <c r="AD14" s="48"/>
      <c r="AE14" s="48"/>
      <c r="AF14" s="48"/>
      <c r="AG14" s="48"/>
    </row>
    <row r="15" spans="1:33" ht="15" customHeight="1" x14ac:dyDescent="0.15">
      <c r="A15" s="38" t="s">
        <v>14</v>
      </c>
      <c r="B15" s="81">
        <v>0</v>
      </c>
      <c r="C15" s="40">
        <v>1231830</v>
      </c>
      <c r="D15" s="40">
        <v>25912461</v>
      </c>
      <c r="E15" s="40">
        <v>58137145</v>
      </c>
      <c r="F15" s="41">
        <v>32322612</v>
      </c>
      <c r="G15" s="42">
        <f t="shared" si="0"/>
        <v>117604048</v>
      </c>
      <c r="H15" s="38" t="s">
        <v>14</v>
      </c>
      <c r="I15" s="81">
        <v>4022927</v>
      </c>
      <c r="J15" s="40">
        <v>4898258</v>
      </c>
      <c r="K15" s="40">
        <v>10457717</v>
      </c>
      <c r="L15" s="40">
        <v>16323615</v>
      </c>
      <c r="M15" s="41">
        <v>7901688</v>
      </c>
      <c r="N15" s="42">
        <f t="shared" si="1"/>
        <v>43604205</v>
      </c>
      <c r="O15" s="38" t="s">
        <v>14</v>
      </c>
      <c r="P15" s="81">
        <v>0</v>
      </c>
      <c r="Q15" s="40">
        <v>0</v>
      </c>
      <c r="R15" s="40">
        <v>0</v>
      </c>
      <c r="S15" s="40">
        <v>0</v>
      </c>
      <c r="T15" s="41">
        <v>0</v>
      </c>
      <c r="U15" s="42">
        <f t="shared" si="2"/>
        <v>0</v>
      </c>
      <c r="V15" s="38" t="s">
        <v>14</v>
      </c>
      <c r="W15" s="81">
        <v>190314</v>
      </c>
      <c r="X15" s="40">
        <v>654057</v>
      </c>
      <c r="Y15" s="40">
        <v>1202076</v>
      </c>
      <c r="Z15" s="40">
        <v>9362401</v>
      </c>
      <c r="AA15" s="41">
        <v>7922754</v>
      </c>
      <c r="AB15" s="42">
        <f t="shared" si="3"/>
        <v>19331602</v>
      </c>
      <c r="AC15" s="52"/>
      <c r="AD15" s="48"/>
      <c r="AE15" s="48"/>
      <c r="AF15" s="48"/>
      <c r="AG15" s="48"/>
    </row>
    <row r="16" spans="1:33" ht="15" customHeight="1" x14ac:dyDescent="0.15">
      <c r="A16" s="38" t="s">
        <v>15</v>
      </c>
      <c r="B16" s="81">
        <v>0</v>
      </c>
      <c r="C16" s="40">
        <v>687537</v>
      </c>
      <c r="D16" s="40">
        <v>9370411</v>
      </c>
      <c r="E16" s="40">
        <v>22062509</v>
      </c>
      <c r="F16" s="41">
        <v>8067908</v>
      </c>
      <c r="G16" s="42">
        <f t="shared" si="0"/>
        <v>40188365</v>
      </c>
      <c r="H16" s="38" t="s">
        <v>15</v>
      </c>
      <c r="I16" s="81">
        <v>1788728</v>
      </c>
      <c r="J16" s="40">
        <v>3951368</v>
      </c>
      <c r="K16" s="40">
        <v>3348158</v>
      </c>
      <c r="L16" s="40">
        <v>5616788</v>
      </c>
      <c r="M16" s="41">
        <v>1203604</v>
      </c>
      <c r="N16" s="42">
        <f t="shared" si="1"/>
        <v>15908646</v>
      </c>
      <c r="O16" s="38" t="s">
        <v>15</v>
      </c>
      <c r="P16" s="81">
        <v>0</v>
      </c>
      <c r="Q16" s="40">
        <v>0</v>
      </c>
      <c r="R16" s="40">
        <v>0</v>
      </c>
      <c r="S16" s="40">
        <v>0</v>
      </c>
      <c r="T16" s="41">
        <v>0</v>
      </c>
      <c r="U16" s="42">
        <f t="shared" si="2"/>
        <v>0</v>
      </c>
      <c r="V16" s="38" t="s">
        <v>15</v>
      </c>
      <c r="W16" s="81">
        <v>1151388</v>
      </c>
      <c r="X16" s="40">
        <v>1093257</v>
      </c>
      <c r="Y16" s="40">
        <v>2584747</v>
      </c>
      <c r="Z16" s="40">
        <v>5653116</v>
      </c>
      <c r="AA16" s="41">
        <v>7189331</v>
      </c>
      <c r="AB16" s="42">
        <f t="shared" si="3"/>
        <v>17671839</v>
      </c>
      <c r="AC16" s="52"/>
      <c r="AD16" s="48"/>
      <c r="AE16" s="48"/>
      <c r="AF16" s="48"/>
      <c r="AG16" s="48"/>
    </row>
    <row r="17" spans="1:33" ht="15" customHeight="1" x14ac:dyDescent="0.15">
      <c r="A17" s="38" t="s">
        <v>16</v>
      </c>
      <c r="B17" s="81">
        <v>822951</v>
      </c>
      <c r="C17" s="40">
        <v>1113714</v>
      </c>
      <c r="D17" s="40">
        <v>5307941</v>
      </c>
      <c r="E17" s="40">
        <v>14853788</v>
      </c>
      <c r="F17" s="41">
        <v>7679502</v>
      </c>
      <c r="G17" s="42">
        <f t="shared" si="0"/>
        <v>29777896</v>
      </c>
      <c r="H17" s="38" t="s">
        <v>16</v>
      </c>
      <c r="I17" s="81">
        <v>5163889</v>
      </c>
      <c r="J17" s="40">
        <v>6305843</v>
      </c>
      <c r="K17" s="40">
        <v>2775947</v>
      </c>
      <c r="L17" s="40">
        <v>4441220</v>
      </c>
      <c r="M17" s="41">
        <v>2290300</v>
      </c>
      <c r="N17" s="42">
        <f t="shared" si="1"/>
        <v>20977199</v>
      </c>
      <c r="O17" s="38" t="s">
        <v>16</v>
      </c>
      <c r="P17" s="81">
        <v>0</v>
      </c>
      <c r="Q17" s="40">
        <v>0</v>
      </c>
      <c r="R17" s="40">
        <v>0</v>
      </c>
      <c r="S17" s="40">
        <v>0</v>
      </c>
      <c r="T17" s="41">
        <v>0</v>
      </c>
      <c r="U17" s="42">
        <f t="shared" si="2"/>
        <v>0</v>
      </c>
      <c r="V17" s="38" t="s">
        <v>16</v>
      </c>
      <c r="W17" s="81">
        <v>0</v>
      </c>
      <c r="X17" s="40">
        <v>0</v>
      </c>
      <c r="Y17" s="40">
        <v>267093</v>
      </c>
      <c r="Z17" s="40">
        <v>0</v>
      </c>
      <c r="AA17" s="41">
        <v>387901</v>
      </c>
      <c r="AB17" s="42">
        <f t="shared" si="3"/>
        <v>654994</v>
      </c>
      <c r="AC17" s="52"/>
      <c r="AD17" s="48"/>
      <c r="AE17" s="48"/>
      <c r="AF17" s="48"/>
      <c r="AG17" s="48"/>
    </row>
    <row r="18" spans="1:33" ht="15" customHeight="1" x14ac:dyDescent="0.15">
      <c r="A18" s="38" t="s">
        <v>17</v>
      </c>
      <c r="B18" s="81">
        <v>844039</v>
      </c>
      <c r="C18" s="40">
        <v>4072463</v>
      </c>
      <c r="D18" s="40">
        <v>15482239</v>
      </c>
      <c r="E18" s="40">
        <v>20818613</v>
      </c>
      <c r="F18" s="41">
        <v>27153395</v>
      </c>
      <c r="G18" s="42">
        <f t="shared" si="0"/>
        <v>68370749</v>
      </c>
      <c r="H18" s="38" t="s">
        <v>17</v>
      </c>
      <c r="I18" s="81">
        <v>1653168</v>
      </c>
      <c r="J18" s="40">
        <v>5349397</v>
      </c>
      <c r="K18" s="40">
        <v>6651042</v>
      </c>
      <c r="L18" s="40">
        <v>4912308</v>
      </c>
      <c r="M18" s="41">
        <v>3893903</v>
      </c>
      <c r="N18" s="42">
        <f t="shared" si="1"/>
        <v>22459818</v>
      </c>
      <c r="O18" s="38" t="s">
        <v>17</v>
      </c>
      <c r="P18" s="81">
        <v>0</v>
      </c>
      <c r="Q18" s="40">
        <v>0</v>
      </c>
      <c r="R18" s="40">
        <v>0</v>
      </c>
      <c r="S18" s="40">
        <v>0</v>
      </c>
      <c r="T18" s="41">
        <v>0</v>
      </c>
      <c r="U18" s="42">
        <f t="shared" si="2"/>
        <v>0</v>
      </c>
      <c r="V18" s="38" t="s">
        <v>17</v>
      </c>
      <c r="W18" s="81">
        <v>0</v>
      </c>
      <c r="X18" s="40">
        <v>0</v>
      </c>
      <c r="Y18" s="40">
        <v>0</v>
      </c>
      <c r="Z18" s="40">
        <v>353484</v>
      </c>
      <c r="AA18" s="41">
        <v>1896372</v>
      </c>
      <c r="AB18" s="42">
        <f t="shared" si="3"/>
        <v>2249856</v>
      </c>
      <c r="AC18" s="52"/>
      <c r="AD18" s="48"/>
      <c r="AE18" s="48"/>
      <c r="AF18" s="48"/>
      <c r="AG18" s="48"/>
    </row>
    <row r="19" spans="1:33" ht="15" customHeight="1" x14ac:dyDescent="0.15">
      <c r="A19" s="38" t="s">
        <v>18</v>
      </c>
      <c r="B19" s="81">
        <v>0</v>
      </c>
      <c r="C19" s="40">
        <v>467481</v>
      </c>
      <c r="D19" s="40">
        <v>2713124</v>
      </c>
      <c r="E19" s="40">
        <v>6155626</v>
      </c>
      <c r="F19" s="41">
        <v>4301602</v>
      </c>
      <c r="G19" s="42">
        <f t="shared" si="0"/>
        <v>13637833</v>
      </c>
      <c r="H19" s="38" t="s">
        <v>18</v>
      </c>
      <c r="I19" s="81">
        <v>1335387</v>
      </c>
      <c r="J19" s="40">
        <v>1086396</v>
      </c>
      <c r="K19" s="40">
        <v>1034416.9999999999</v>
      </c>
      <c r="L19" s="40">
        <v>1546467</v>
      </c>
      <c r="M19" s="41">
        <v>916103</v>
      </c>
      <c r="N19" s="42">
        <f t="shared" si="1"/>
        <v>5918770</v>
      </c>
      <c r="O19" s="38" t="s">
        <v>18</v>
      </c>
      <c r="P19" s="81">
        <v>0</v>
      </c>
      <c r="Q19" s="40">
        <v>0</v>
      </c>
      <c r="R19" s="40">
        <v>0</v>
      </c>
      <c r="S19" s="40">
        <v>0</v>
      </c>
      <c r="T19" s="41">
        <v>0</v>
      </c>
      <c r="U19" s="42">
        <f t="shared" si="2"/>
        <v>0</v>
      </c>
      <c r="V19" s="38" t="s">
        <v>18</v>
      </c>
      <c r="W19" s="81">
        <v>0</v>
      </c>
      <c r="X19" s="40">
        <v>0</v>
      </c>
      <c r="Y19" s="40">
        <v>0</v>
      </c>
      <c r="Z19" s="40">
        <v>360539</v>
      </c>
      <c r="AA19" s="41">
        <v>0</v>
      </c>
      <c r="AB19" s="42">
        <f t="shared" si="3"/>
        <v>360539</v>
      </c>
      <c r="AC19" s="52"/>
      <c r="AD19" s="48"/>
      <c r="AE19" s="48"/>
      <c r="AF19" s="48"/>
      <c r="AG19" s="48"/>
    </row>
    <row r="20" spans="1:33" ht="15" customHeight="1" x14ac:dyDescent="0.15">
      <c r="A20" s="38" t="s">
        <v>19</v>
      </c>
      <c r="B20" s="81">
        <v>222044</v>
      </c>
      <c r="C20" s="40">
        <v>1344639</v>
      </c>
      <c r="D20" s="40">
        <v>1777743</v>
      </c>
      <c r="E20" s="40">
        <v>3057555</v>
      </c>
      <c r="F20" s="41">
        <v>3368899</v>
      </c>
      <c r="G20" s="42">
        <f t="shared" si="0"/>
        <v>9770880</v>
      </c>
      <c r="H20" s="38" t="s">
        <v>19</v>
      </c>
      <c r="I20" s="81">
        <v>271411</v>
      </c>
      <c r="J20" s="40">
        <v>990650</v>
      </c>
      <c r="K20" s="40">
        <v>641000</v>
      </c>
      <c r="L20" s="40">
        <v>778737</v>
      </c>
      <c r="M20" s="41">
        <v>326776</v>
      </c>
      <c r="N20" s="42">
        <f t="shared" si="1"/>
        <v>3008574</v>
      </c>
      <c r="O20" s="38" t="s">
        <v>19</v>
      </c>
      <c r="P20" s="81">
        <v>0</v>
      </c>
      <c r="Q20" s="40">
        <v>0</v>
      </c>
      <c r="R20" s="40">
        <v>0</v>
      </c>
      <c r="S20" s="40">
        <v>0</v>
      </c>
      <c r="T20" s="41">
        <v>0</v>
      </c>
      <c r="U20" s="42">
        <f t="shared" si="2"/>
        <v>0</v>
      </c>
      <c r="V20" s="38" t="s">
        <v>19</v>
      </c>
      <c r="W20" s="81">
        <v>0</v>
      </c>
      <c r="X20" s="40">
        <v>0</v>
      </c>
      <c r="Y20" s="40">
        <v>0</v>
      </c>
      <c r="Z20" s="40">
        <v>617294</v>
      </c>
      <c r="AA20" s="41">
        <v>0</v>
      </c>
      <c r="AB20" s="42">
        <f t="shared" si="3"/>
        <v>617294</v>
      </c>
      <c r="AC20" s="52"/>
      <c r="AD20" s="48"/>
      <c r="AE20" s="48"/>
      <c r="AF20" s="48"/>
      <c r="AG20" s="48"/>
    </row>
    <row r="21" spans="1:33" ht="15" customHeight="1" x14ac:dyDescent="0.15">
      <c r="A21" s="38" t="s">
        <v>20</v>
      </c>
      <c r="B21" s="81">
        <v>229689</v>
      </c>
      <c r="C21" s="40">
        <v>0</v>
      </c>
      <c r="D21" s="40">
        <v>4888719</v>
      </c>
      <c r="E21" s="40">
        <v>6497442</v>
      </c>
      <c r="F21" s="41">
        <v>5389101</v>
      </c>
      <c r="G21" s="42">
        <f t="shared" si="0"/>
        <v>17004951</v>
      </c>
      <c r="H21" s="38" t="s">
        <v>20</v>
      </c>
      <c r="I21" s="81">
        <v>0</v>
      </c>
      <c r="J21" s="40">
        <v>2883213</v>
      </c>
      <c r="K21" s="40">
        <v>966879</v>
      </c>
      <c r="L21" s="40">
        <v>3893121</v>
      </c>
      <c r="M21" s="41">
        <v>1532024</v>
      </c>
      <c r="N21" s="42">
        <f t="shared" si="1"/>
        <v>9275237</v>
      </c>
      <c r="O21" s="38" t="s">
        <v>20</v>
      </c>
      <c r="P21" s="81">
        <v>0</v>
      </c>
      <c r="Q21" s="40">
        <v>0</v>
      </c>
      <c r="R21" s="40">
        <v>0</v>
      </c>
      <c r="S21" s="40">
        <v>0</v>
      </c>
      <c r="T21" s="41">
        <v>0</v>
      </c>
      <c r="U21" s="42">
        <f t="shared" si="2"/>
        <v>0</v>
      </c>
      <c r="V21" s="38" t="s">
        <v>20</v>
      </c>
      <c r="W21" s="81">
        <v>190314</v>
      </c>
      <c r="X21" s="40">
        <v>0</v>
      </c>
      <c r="Y21" s="40">
        <v>0</v>
      </c>
      <c r="Z21" s="40">
        <v>0</v>
      </c>
      <c r="AA21" s="41">
        <v>0</v>
      </c>
      <c r="AB21" s="42">
        <f t="shared" si="3"/>
        <v>190314</v>
      </c>
      <c r="AC21" s="52"/>
      <c r="AD21" s="48"/>
      <c r="AE21" s="48"/>
      <c r="AF21" s="48"/>
      <c r="AG21" s="48"/>
    </row>
    <row r="22" spans="1:33" ht="15" customHeight="1" x14ac:dyDescent="0.15">
      <c r="A22" s="38" t="s">
        <v>21</v>
      </c>
      <c r="B22" s="81">
        <v>0</v>
      </c>
      <c r="C22" s="40">
        <v>1073628</v>
      </c>
      <c r="D22" s="40">
        <v>3227718</v>
      </c>
      <c r="E22" s="40">
        <v>6425963</v>
      </c>
      <c r="F22" s="41">
        <v>5526571</v>
      </c>
      <c r="G22" s="42">
        <f t="shared" si="0"/>
        <v>16253880</v>
      </c>
      <c r="H22" s="38" t="s">
        <v>21</v>
      </c>
      <c r="I22" s="81">
        <v>131535</v>
      </c>
      <c r="J22" s="40">
        <v>1320120</v>
      </c>
      <c r="K22" s="40">
        <v>629424</v>
      </c>
      <c r="L22" s="40">
        <v>954747</v>
      </c>
      <c r="M22" s="41">
        <v>1474569</v>
      </c>
      <c r="N22" s="42">
        <f t="shared" si="1"/>
        <v>4510395</v>
      </c>
      <c r="O22" s="38" t="s">
        <v>21</v>
      </c>
      <c r="P22" s="81">
        <v>0</v>
      </c>
      <c r="Q22" s="40">
        <v>0</v>
      </c>
      <c r="R22" s="40">
        <v>0</v>
      </c>
      <c r="S22" s="40">
        <v>0</v>
      </c>
      <c r="T22" s="41">
        <v>0</v>
      </c>
      <c r="U22" s="42">
        <f t="shared" si="2"/>
        <v>0</v>
      </c>
      <c r="V22" s="38" t="s">
        <v>21</v>
      </c>
      <c r="W22" s="81">
        <v>0</v>
      </c>
      <c r="X22" s="40">
        <v>0</v>
      </c>
      <c r="Y22" s="40">
        <v>0</v>
      </c>
      <c r="Z22" s="40">
        <v>0</v>
      </c>
      <c r="AA22" s="41">
        <v>0</v>
      </c>
      <c r="AB22" s="42">
        <f t="shared" si="3"/>
        <v>0</v>
      </c>
      <c r="AC22" s="52"/>
      <c r="AD22" s="48"/>
      <c r="AE22" s="48"/>
      <c r="AF22" s="48"/>
      <c r="AG22" s="48"/>
    </row>
    <row r="23" spans="1:33" ht="15" customHeight="1" x14ac:dyDescent="0.15">
      <c r="A23" s="38" t="s">
        <v>22</v>
      </c>
      <c r="B23" s="81">
        <v>543276</v>
      </c>
      <c r="C23" s="40">
        <v>1764849</v>
      </c>
      <c r="D23" s="40">
        <v>10394734</v>
      </c>
      <c r="E23" s="40">
        <v>19420873</v>
      </c>
      <c r="F23" s="41">
        <v>11335437</v>
      </c>
      <c r="G23" s="42">
        <f t="shared" si="0"/>
        <v>43459169</v>
      </c>
      <c r="H23" s="38" t="s">
        <v>22</v>
      </c>
      <c r="I23" s="81">
        <v>2552814</v>
      </c>
      <c r="J23" s="40">
        <v>5486382</v>
      </c>
      <c r="K23" s="40">
        <v>9427778</v>
      </c>
      <c r="L23" s="40">
        <v>14017909</v>
      </c>
      <c r="M23" s="41">
        <v>5872158</v>
      </c>
      <c r="N23" s="42">
        <f t="shared" si="1"/>
        <v>37357041</v>
      </c>
      <c r="O23" s="38" t="s">
        <v>22</v>
      </c>
      <c r="P23" s="81">
        <v>0</v>
      </c>
      <c r="Q23" s="40">
        <v>0</v>
      </c>
      <c r="R23" s="40">
        <v>0</v>
      </c>
      <c r="S23" s="40">
        <v>0</v>
      </c>
      <c r="T23" s="41">
        <v>0</v>
      </c>
      <c r="U23" s="42">
        <f t="shared" si="2"/>
        <v>0</v>
      </c>
      <c r="V23" s="38" t="s">
        <v>22</v>
      </c>
      <c r="W23" s="81">
        <v>0</v>
      </c>
      <c r="X23" s="40">
        <v>0</v>
      </c>
      <c r="Y23" s="40">
        <v>0</v>
      </c>
      <c r="Z23" s="40">
        <v>0</v>
      </c>
      <c r="AA23" s="41">
        <v>0</v>
      </c>
      <c r="AB23" s="42">
        <f t="shared" si="3"/>
        <v>0</v>
      </c>
      <c r="AC23" s="52"/>
      <c r="AD23" s="48"/>
      <c r="AE23" s="48"/>
      <c r="AF23" s="48"/>
      <c r="AG23" s="48"/>
    </row>
    <row r="24" spans="1:33" ht="15" customHeight="1" x14ac:dyDescent="0.15">
      <c r="A24" s="38" t="s">
        <v>23</v>
      </c>
      <c r="B24" s="81">
        <v>193554</v>
      </c>
      <c r="C24" s="40">
        <v>237726</v>
      </c>
      <c r="D24" s="40">
        <v>6066918</v>
      </c>
      <c r="E24" s="40">
        <v>4067588</v>
      </c>
      <c r="F24" s="41">
        <v>5476147</v>
      </c>
      <c r="G24" s="42">
        <f t="shared" si="0"/>
        <v>16041933</v>
      </c>
      <c r="H24" s="38" t="s">
        <v>23</v>
      </c>
      <c r="I24" s="81">
        <v>835137</v>
      </c>
      <c r="J24" s="40">
        <v>3072891</v>
      </c>
      <c r="K24" s="40">
        <v>3773983</v>
      </c>
      <c r="L24" s="40">
        <v>1367100</v>
      </c>
      <c r="M24" s="41">
        <v>855477</v>
      </c>
      <c r="N24" s="42">
        <f t="shared" si="1"/>
        <v>9904588</v>
      </c>
      <c r="O24" s="38" t="s">
        <v>23</v>
      </c>
      <c r="P24" s="81">
        <v>0</v>
      </c>
      <c r="Q24" s="40">
        <v>0</v>
      </c>
      <c r="R24" s="40">
        <v>0</v>
      </c>
      <c r="S24" s="40">
        <v>0</v>
      </c>
      <c r="T24" s="41">
        <v>0</v>
      </c>
      <c r="U24" s="42">
        <f t="shared" si="2"/>
        <v>0</v>
      </c>
      <c r="V24" s="38" t="s">
        <v>23</v>
      </c>
      <c r="W24" s="81">
        <v>0</v>
      </c>
      <c r="X24" s="40">
        <v>0</v>
      </c>
      <c r="Y24" s="40">
        <v>0</v>
      </c>
      <c r="Z24" s="40">
        <v>0</v>
      </c>
      <c r="AA24" s="41">
        <v>348488</v>
      </c>
      <c r="AB24" s="42">
        <f t="shared" si="3"/>
        <v>348488</v>
      </c>
      <c r="AC24" s="52"/>
      <c r="AD24" s="48"/>
      <c r="AE24" s="48"/>
      <c r="AF24" s="48"/>
      <c r="AG24" s="48"/>
    </row>
    <row r="25" spans="1:33" ht="15" customHeight="1" x14ac:dyDescent="0.15">
      <c r="A25" s="38" t="s">
        <v>24</v>
      </c>
      <c r="B25" s="81">
        <v>0</v>
      </c>
      <c r="C25" s="40">
        <v>0</v>
      </c>
      <c r="D25" s="40">
        <v>5149139</v>
      </c>
      <c r="E25" s="40">
        <v>4693887</v>
      </c>
      <c r="F25" s="41">
        <v>4606866</v>
      </c>
      <c r="G25" s="42">
        <f t="shared" si="0"/>
        <v>14449892</v>
      </c>
      <c r="H25" s="38" t="s">
        <v>24</v>
      </c>
      <c r="I25" s="81">
        <v>738471</v>
      </c>
      <c r="J25" s="40">
        <v>1150938</v>
      </c>
      <c r="K25" s="40">
        <v>1604925</v>
      </c>
      <c r="L25" s="40">
        <v>772525</v>
      </c>
      <c r="M25" s="41">
        <v>1906578</v>
      </c>
      <c r="N25" s="42">
        <f t="shared" si="1"/>
        <v>6173437</v>
      </c>
      <c r="O25" s="38" t="s">
        <v>24</v>
      </c>
      <c r="P25" s="81">
        <v>0</v>
      </c>
      <c r="Q25" s="40">
        <v>0</v>
      </c>
      <c r="R25" s="40">
        <v>0</v>
      </c>
      <c r="S25" s="40">
        <v>0</v>
      </c>
      <c r="T25" s="41">
        <v>0</v>
      </c>
      <c r="U25" s="42">
        <f t="shared" si="2"/>
        <v>0</v>
      </c>
      <c r="V25" s="38" t="s">
        <v>24</v>
      </c>
      <c r="W25" s="81">
        <v>0</v>
      </c>
      <c r="X25" s="40">
        <v>0</v>
      </c>
      <c r="Y25" s="40">
        <v>287046</v>
      </c>
      <c r="Z25" s="40">
        <v>0</v>
      </c>
      <c r="AA25" s="41">
        <v>386847</v>
      </c>
      <c r="AB25" s="42">
        <f t="shared" si="3"/>
        <v>673893</v>
      </c>
      <c r="AC25" s="52"/>
      <c r="AD25" s="48"/>
      <c r="AE25" s="48"/>
      <c r="AF25" s="48"/>
      <c r="AG25" s="48"/>
    </row>
    <row r="26" spans="1:33" ht="15" customHeight="1" x14ac:dyDescent="0.15">
      <c r="A26" s="38" t="s">
        <v>25</v>
      </c>
      <c r="B26" s="81">
        <v>195183</v>
      </c>
      <c r="C26" s="40">
        <v>213669</v>
      </c>
      <c r="D26" s="40">
        <v>1232136</v>
      </c>
      <c r="E26" s="40">
        <v>6398876</v>
      </c>
      <c r="F26" s="41">
        <v>7516458</v>
      </c>
      <c r="G26" s="42">
        <f t="shared" si="0"/>
        <v>15556322</v>
      </c>
      <c r="H26" s="38" t="s">
        <v>25</v>
      </c>
      <c r="I26" s="81">
        <v>1232028</v>
      </c>
      <c r="J26" s="40">
        <v>1482987</v>
      </c>
      <c r="K26" s="40">
        <v>2848527</v>
      </c>
      <c r="L26" s="40">
        <v>786837</v>
      </c>
      <c r="M26" s="41">
        <v>2833690</v>
      </c>
      <c r="N26" s="42">
        <f t="shared" si="1"/>
        <v>9184069</v>
      </c>
      <c r="O26" s="38" t="s">
        <v>25</v>
      </c>
      <c r="P26" s="81">
        <v>0</v>
      </c>
      <c r="Q26" s="40">
        <v>0</v>
      </c>
      <c r="R26" s="40">
        <v>0</v>
      </c>
      <c r="S26" s="40">
        <v>0</v>
      </c>
      <c r="T26" s="41">
        <v>0</v>
      </c>
      <c r="U26" s="42">
        <f t="shared" si="2"/>
        <v>0</v>
      </c>
      <c r="V26" s="38" t="s">
        <v>25</v>
      </c>
      <c r="W26" s="81">
        <v>0</v>
      </c>
      <c r="X26" s="40">
        <v>0</v>
      </c>
      <c r="Y26" s="40">
        <v>0</v>
      </c>
      <c r="Z26" s="40">
        <v>0</v>
      </c>
      <c r="AA26" s="41">
        <v>0</v>
      </c>
      <c r="AB26" s="42">
        <f t="shared" si="3"/>
        <v>0</v>
      </c>
      <c r="AC26" s="52"/>
      <c r="AD26" s="48"/>
      <c r="AE26" s="48"/>
      <c r="AF26" s="48"/>
      <c r="AG26" s="48"/>
    </row>
    <row r="27" spans="1:33" ht="15" customHeight="1" x14ac:dyDescent="0.15">
      <c r="A27" s="38" t="s">
        <v>26</v>
      </c>
      <c r="B27" s="81">
        <v>444321</v>
      </c>
      <c r="C27" s="40">
        <v>1071425</v>
      </c>
      <c r="D27" s="40">
        <v>3706110</v>
      </c>
      <c r="E27" s="40">
        <v>8978226</v>
      </c>
      <c r="F27" s="41">
        <v>7940756</v>
      </c>
      <c r="G27" s="42">
        <f t="shared" si="0"/>
        <v>22140838</v>
      </c>
      <c r="H27" s="38" t="s">
        <v>26</v>
      </c>
      <c r="I27" s="81">
        <v>1132731</v>
      </c>
      <c r="J27" s="40">
        <v>2813653</v>
      </c>
      <c r="K27" s="40">
        <v>1089963</v>
      </c>
      <c r="L27" s="40">
        <v>2102967</v>
      </c>
      <c r="M27" s="41">
        <v>1515042</v>
      </c>
      <c r="N27" s="42">
        <f t="shared" si="1"/>
        <v>8654356</v>
      </c>
      <c r="O27" s="38" t="s">
        <v>26</v>
      </c>
      <c r="P27" s="81">
        <v>0</v>
      </c>
      <c r="Q27" s="40">
        <v>0</v>
      </c>
      <c r="R27" s="40">
        <v>0</v>
      </c>
      <c r="S27" s="40">
        <v>0</v>
      </c>
      <c r="T27" s="41">
        <v>0</v>
      </c>
      <c r="U27" s="42">
        <f t="shared" si="2"/>
        <v>0</v>
      </c>
      <c r="V27" s="38" t="s">
        <v>26</v>
      </c>
      <c r="W27" s="81">
        <v>0</v>
      </c>
      <c r="X27" s="40">
        <v>0</v>
      </c>
      <c r="Y27" s="40">
        <v>0</v>
      </c>
      <c r="Z27" s="40">
        <v>385929</v>
      </c>
      <c r="AA27" s="41">
        <v>51606</v>
      </c>
      <c r="AB27" s="42">
        <f t="shared" si="3"/>
        <v>437535</v>
      </c>
      <c r="AC27" s="52"/>
      <c r="AD27" s="48"/>
      <c r="AE27" s="48"/>
      <c r="AF27" s="48"/>
      <c r="AG27" s="48"/>
    </row>
    <row r="28" spans="1:33" ht="15" customHeight="1" x14ac:dyDescent="0.15">
      <c r="A28" s="38" t="s">
        <v>27</v>
      </c>
      <c r="B28" s="81">
        <v>628565</v>
      </c>
      <c r="C28" s="40">
        <v>978246</v>
      </c>
      <c r="D28" s="40">
        <v>5748624</v>
      </c>
      <c r="E28" s="40">
        <v>11535534</v>
      </c>
      <c r="F28" s="41">
        <v>8169572</v>
      </c>
      <c r="G28" s="42">
        <f t="shared" si="0"/>
        <v>27060541</v>
      </c>
      <c r="H28" s="38" t="s">
        <v>27</v>
      </c>
      <c r="I28" s="81">
        <v>646641</v>
      </c>
      <c r="J28" s="40">
        <v>1487979</v>
      </c>
      <c r="K28" s="40">
        <v>1128429</v>
      </c>
      <c r="L28" s="40">
        <v>3205440</v>
      </c>
      <c r="M28" s="41">
        <v>1597041</v>
      </c>
      <c r="N28" s="42">
        <f t="shared" si="1"/>
        <v>8065530</v>
      </c>
      <c r="O28" s="38" t="s">
        <v>27</v>
      </c>
      <c r="P28" s="81">
        <v>0</v>
      </c>
      <c r="Q28" s="40">
        <v>0</v>
      </c>
      <c r="R28" s="40">
        <v>0</v>
      </c>
      <c r="S28" s="40">
        <v>0</v>
      </c>
      <c r="T28" s="41">
        <v>0</v>
      </c>
      <c r="U28" s="42">
        <f t="shared" si="2"/>
        <v>0</v>
      </c>
      <c r="V28" s="38" t="s">
        <v>27</v>
      </c>
      <c r="W28" s="81">
        <v>0</v>
      </c>
      <c r="X28" s="40">
        <v>247455</v>
      </c>
      <c r="Y28" s="40">
        <v>0</v>
      </c>
      <c r="Z28" s="40">
        <v>386586</v>
      </c>
      <c r="AA28" s="41">
        <v>3878334</v>
      </c>
      <c r="AB28" s="42">
        <f t="shared" si="3"/>
        <v>4512375</v>
      </c>
      <c r="AC28" s="52"/>
      <c r="AD28" s="48"/>
      <c r="AE28" s="48"/>
      <c r="AF28" s="48"/>
      <c r="AG28" s="48"/>
    </row>
    <row r="29" spans="1:33" ht="15" customHeight="1" x14ac:dyDescent="0.15">
      <c r="A29" s="38" t="s">
        <v>28</v>
      </c>
      <c r="B29" s="81">
        <v>0</v>
      </c>
      <c r="C29" s="40">
        <v>256725.00000000003</v>
      </c>
      <c r="D29" s="40">
        <v>6926553</v>
      </c>
      <c r="E29" s="40">
        <v>9214146</v>
      </c>
      <c r="F29" s="41">
        <v>9916202</v>
      </c>
      <c r="G29" s="42">
        <f t="shared" si="0"/>
        <v>26313626</v>
      </c>
      <c r="H29" s="38" t="s">
        <v>28</v>
      </c>
      <c r="I29" s="81">
        <v>1154007</v>
      </c>
      <c r="J29" s="40">
        <v>3316266</v>
      </c>
      <c r="K29" s="40">
        <v>2429847</v>
      </c>
      <c r="L29" s="40">
        <v>4542858</v>
      </c>
      <c r="M29" s="41">
        <v>2759865</v>
      </c>
      <c r="N29" s="42">
        <f t="shared" si="1"/>
        <v>14202843</v>
      </c>
      <c r="O29" s="38" t="s">
        <v>28</v>
      </c>
      <c r="P29" s="81">
        <v>0</v>
      </c>
      <c r="Q29" s="40">
        <v>0</v>
      </c>
      <c r="R29" s="40">
        <v>0</v>
      </c>
      <c r="S29" s="40">
        <v>0</v>
      </c>
      <c r="T29" s="41">
        <v>0</v>
      </c>
      <c r="U29" s="42">
        <f t="shared" si="2"/>
        <v>0</v>
      </c>
      <c r="V29" s="38" t="s">
        <v>28</v>
      </c>
      <c r="W29" s="81">
        <v>0</v>
      </c>
      <c r="X29" s="40">
        <v>0</v>
      </c>
      <c r="Y29" s="40">
        <v>0</v>
      </c>
      <c r="Z29" s="40">
        <v>0</v>
      </c>
      <c r="AA29" s="41">
        <v>0</v>
      </c>
      <c r="AB29" s="42">
        <f t="shared" si="3"/>
        <v>0</v>
      </c>
      <c r="AC29" s="52"/>
      <c r="AD29" s="48"/>
      <c r="AE29" s="48"/>
      <c r="AF29" s="48"/>
      <c r="AG29" s="48"/>
    </row>
    <row r="30" spans="1:33" ht="15" customHeight="1" x14ac:dyDescent="0.15">
      <c r="A30" s="38" t="s">
        <v>29</v>
      </c>
      <c r="B30" s="81">
        <v>377703</v>
      </c>
      <c r="C30" s="40">
        <v>467460</v>
      </c>
      <c r="D30" s="40">
        <v>8093331</v>
      </c>
      <c r="E30" s="40">
        <v>12331504</v>
      </c>
      <c r="F30" s="41">
        <v>13517116</v>
      </c>
      <c r="G30" s="42">
        <f t="shared" si="0"/>
        <v>34787114</v>
      </c>
      <c r="H30" s="38" t="s">
        <v>29</v>
      </c>
      <c r="I30" s="81">
        <v>2891142</v>
      </c>
      <c r="J30" s="40">
        <v>4056831</v>
      </c>
      <c r="K30" s="40">
        <v>5355315</v>
      </c>
      <c r="L30" s="40">
        <v>10934741</v>
      </c>
      <c r="M30" s="41">
        <v>5449479</v>
      </c>
      <c r="N30" s="42">
        <f t="shared" si="1"/>
        <v>28687508</v>
      </c>
      <c r="O30" s="38" t="s">
        <v>29</v>
      </c>
      <c r="P30" s="81">
        <v>0</v>
      </c>
      <c r="Q30" s="40">
        <v>0</v>
      </c>
      <c r="R30" s="40">
        <v>0</v>
      </c>
      <c r="S30" s="40">
        <v>0</v>
      </c>
      <c r="T30" s="41">
        <v>0</v>
      </c>
      <c r="U30" s="42">
        <f t="shared" si="2"/>
        <v>0</v>
      </c>
      <c r="V30" s="38" t="s">
        <v>29</v>
      </c>
      <c r="W30" s="81">
        <v>446895</v>
      </c>
      <c r="X30" s="40">
        <v>0</v>
      </c>
      <c r="Y30" s="40">
        <v>1642734</v>
      </c>
      <c r="Z30" s="40">
        <v>5482420</v>
      </c>
      <c r="AA30" s="41">
        <v>7190964</v>
      </c>
      <c r="AB30" s="42">
        <f t="shared" si="3"/>
        <v>14763013</v>
      </c>
      <c r="AC30" s="52"/>
      <c r="AD30" s="48"/>
      <c r="AE30" s="48"/>
      <c r="AF30" s="48"/>
      <c r="AG30" s="48"/>
    </row>
    <row r="31" spans="1:33" ht="15" customHeight="1" x14ac:dyDescent="0.15">
      <c r="A31" s="38" t="s">
        <v>30</v>
      </c>
      <c r="B31" s="81">
        <v>212850</v>
      </c>
      <c r="C31" s="40">
        <v>232344</v>
      </c>
      <c r="D31" s="40">
        <v>4897539</v>
      </c>
      <c r="E31" s="40">
        <v>6822906</v>
      </c>
      <c r="F31" s="41">
        <v>11076642</v>
      </c>
      <c r="G31" s="42">
        <f t="shared" si="0"/>
        <v>23242281</v>
      </c>
      <c r="H31" s="38" t="s">
        <v>30</v>
      </c>
      <c r="I31" s="81">
        <v>381952</v>
      </c>
      <c r="J31" s="40">
        <v>2169414</v>
      </c>
      <c r="K31" s="40">
        <v>3081837</v>
      </c>
      <c r="L31" s="40">
        <v>3901202</v>
      </c>
      <c r="M31" s="41">
        <v>1843839</v>
      </c>
      <c r="N31" s="42">
        <f t="shared" si="1"/>
        <v>11378244</v>
      </c>
      <c r="O31" s="38" t="s">
        <v>30</v>
      </c>
      <c r="P31" s="81">
        <v>0</v>
      </c>
      <c r="Q31" s="40">
        <v>0</v>
      </c>
      <c r="R31" s="40">
        <v>0</v>
      </c>
      <c r="S31" s="40">
        <v>0</v>
      </c>
      <c r="T31" s="41">
        <v>0</v>
      </c>
      <c r="U31" s="42">
        <f t="shared" si="2"/>
        <v>0</v>
      </c>
      <c r="V31" s="38" t="s">
        <v>30</v>
      </c>
      <c r="W31" s="81">
        <v>0</v>
      </c>
      <c r="X31" s="40">
        <v>0</v>
      </c>
      <c r="Y31" s="40">
        <v>376407</v>
      </c>
      <c r="Z31" s="40">
        <v>0</v>
      </c>
      <c r="AA31" s="41">
        <v>4416597</v>
      </c>
      <c r="AB31" s="42">
        <f t="shared" si="3"/>
        <v>4793004</v>
      </c>
      <c r="AC31" s="52"/>
      <c r="AD31" s="48"/>
      <c r="AE31" s="48"/>
      <c r="AF31" s="48"/>
      <c r="AG31" s="48"/>
    </row>
    <row r="32" spans="1:33" ht="15" customHeight="1" x14ac:dyDescent="0.15">
      <c r="A32" s="38" t="s">
        <v>31</v>
      </c>
      <c r="B32" s="81">
        <v>0</v>
      </c>
      <c r="C32" s="40">
        <v>0</v>
      </c>
      <c r="D32" s="40">
        <v>3393522</v>
      </c>
      <c r="E32" s="40">
        <v>3364536</v>
      </c>
      <c r="F32" s="41">
        <v>6922740</v>
      </c>
      <c r="G32" s="42">
        <f t="shared" si="0"/>
        <v>13680798</v>
      </c>
      <c r="H32" s="38" t="s">
        <v>31</v>
      </c>
      <c r="I32" s="81">
        <v>1003778</v>
      </c>
      <c r="J32" s="40">
        <v>1826010</v>
      </c>
      <c r="K32" s="40">
        <v>2667510</v>
      </c>
      <c r="L32" s="40">
        <v>2310705</v>
      </c>
      <c r="M32" s="41">
        <v>2409237</v>
      </c>
      <c r="N32" s="42">
        <f t="shared" si="1"/>
        <v>10217240</v>
      </c>
      <c r="O32" s="38" t="s">
        <v>31</v>
      </c>
      <c r="P32" s="81">
        <v>0</v>
      </c>
      <c r="Q32" s="40">
        <v>0</v>
      </c>
      <c r="R32" s="40">
        <v>0</v>
      </c>
      <c r="S32" s="40">
        <v>0</v>
      </c>
      <c r="T32" s="41">
        <v>0</v>
      </c>
      <c r="U32" s="42">
        <f t="shared" si="2"/>
        <v>0</v>
      </c>
      <c r="V32" s="38" t="s">
        <v>31</v>
      </c>
      <c r="W32" s="81">
        <v>0</v>
      </c>
      <c r="X32" s="40">
        <v>0</v>
      </c>
      <c r="Y32" s="40">
        <v>201555</v>
      </c>
      <c r="Z32" s="40">
        <v>393822</v>
      </c>
      <c r="AA32" s="41">
        <v>1803870</v>
      </c>
      <c r="AB32" s="42">
        <f t="shared" si="3"/>
        <v>2399247</v>
      </c>
      <c r="AC32" s="52"/>
      <c r="AD32" s="48"/>
      <c r="AE32" s="48"/>
      <c r="AF32" s="48"/>
      <c r="AG32" s="48"/>
    </row>
    <row r="33" spans="1:33" ht="15" customHeight="1" x14ac:dyDescent="0.15">
      <c r="A33" s="38" t="s">
        <v>32</v>
      </c>
      <c r="B33" s="81">
        <v>0</v>
      </c>
      <c r="C33" s="40">
        <v>0</v>
      </c>
      <c r="D33" s="40">
        <v>3527440</v>
      </c>
      <c r="E33" s="40">
        <v>9963363</v>
      </c>
      <c r="F33" s="41">
        <v>9256170</v>
      </c>
      <c r="G33" s="42">
        <f t="shared" si="0"/>
        <v>22746973</v>
      </c>
      <c r="H33" s="38" t="s">
        <v>32</v>
      </c>
      <c r="I33" s="81">
        <v>1135782</v>
      </c>
      <c r="J33" s="40">
        <v>3591972</v>
      </c>
      <c r="K33" s="40">
        <v>4337226</v>
      </c>
      <c r="L33" s="40">
        <v>5579244</v>
      </c>
      <c r="M33" s="41">
        <v>5024079</v>
      </c>
      <c r="N33" s="42">
        <f t="shared" si="1"/>
        <v>19668303</v>
      </c>
      <c r="O33" s="38" t="s">
        <v>32</v>
      </c>
      <c r="P33" s="81">
        <v>0</v>
      </c>
      <c r="Q33" s="40">
        <v>0</v>
      </c>
      <c r="R33" s="40">
        <v>0</v>
      </c>
      <c r="S33" s="40">
        <v>0</v>
      </c>
      <c r="T33" s="41">
        <v>0</v>
      </c>
      <c r="U33" s="42">
        <f t="shared" si="2"/>
        <v>0</v>
      </c>
      <c r="V33" s="38" t="s">
        <v>32</v>
      </c>
      <c r="W33" s="81">
        <v>0</v>
      </c>
      <c r="X33" s="40">
        <v>0</v>
      </c>
      <c r="Y33" s="40">
        <v>0</v>
      </c>
      <c r="Z33" s="40">
        <v>0</v>
      </c>
      <c r="AA33" s="41">
        <v>0</v>
      </c>
      <c r="AB33" s="42">
        <f t="shared" si="3"/>
        <v>0</v>
      </c>
      <c r="AC33" s="52"/>
      <c r="AD33" s="48"/>
      <c r="AE33" s="48"/>
      <c r="AF33" s="48"/>
      <c r="AG33" s="48"/>
    </row>
    <row r="34" spans="1:33" ht="15" customHeight="1" x14ac:dyDescent="0.15">
      <c r="A34" s="38" t="s">
        <v>33</v>
      </c>
      <c r="B34" s="81">
        <v>0</v>
      </c>
      <c r="C34" s="40">
        <v>0</v>
      </c>
      <c r="D34" s="40">
        <v>1117386</v>
      </c>
      <c r="E34" s="40">
        <v>2903832</v>
      </c>
      <c r="F34" s="41">
        <v>1361178</v>
      </c>
      <c r="G34" s="42">
        <f t="shared" si="0"/>
        <v>5382396</v>
      </c>
      <c r="H34" s="38" t="s">
        <v>33</v>
      </c>
      <c r="I34" s="81">
        <v>282897</v>
      </c>
      <c r="J34" s="40">
        <v>132354</v>
      </c>
      <c r="K34" s="40">
        <v>530856</v>
      </c>
      <c r="L34" s="40">
        <v>430830</v>
      </c>
      <c r="M34" s="41">
        <v>0</v>
      </c>
      <c r="N34" s="42">
        <f t="shared" si="1"/>
        <v>1376937</v>
      </c>
      <c r="O34" s="38" t="s">
        <v>33</v>
      </c>
      <c r="P34" s="81">
        <v>0</v>
      </c>
      <c r="Q34" s="40">
        <v>0</v>
      </c>
      <c r="R34" s="40">
        <v>0</v>
      </c>
      <c r="S34" s="40">
        <v>0</v>
      </c>
      <c r="T34" s="41">
        <v>0</v>
      </c>
      <c r="U34" s="42">
        <f t="shared" si="2"/>
        <v>0</v>
      </c>
      <c r="V34" s="38" t="s">
        <v>33</v>
      </c>
      <c r="W34" s="81">
        <v>0</v>
      </c>
      <c r="X34" s="40">
        <v>0</v>
      </c>
      <c r="Y34" s="40">
        <v>0</v>
      </c>
      <c r="Z34" s="40">
        <v>0</v>
      </c>
      <c r="AA34" s="41">
        <v>0</v>
      </c>
      <c r="AB34" s="42">
        <f t="shared" si="3"/>
        <v>0</v>
      </c>
      <c r="AC34" s="52"/>
      <c r="AD34" s="48"/>
      <c r="AE34" s="48"/>
      <c r="AF34" s="48"/>
      <c r="AG34" s="48"/>
    </row>
    <row r="35" spans="1:33" ht="15" customHeight="1" x14ac:dyDescent="0.15">
      <c r="A35" s="38" t="s">
        <v>34</v>
      </c>
      <c r="B35" s="81">
        <v>0</v>
      </c>
      <c r="C35" s="40">
        <v>208476</v>
      </c>
      <c r="D35" s="40">
        <v>2268351</v>
      </c>
      <c r="E35" s="40">
        <v>2543643</v>
      </c>
      <c r="F35" s="41">
        <v>1864134</v>
      </c>
      <c r="G35" s="42">
        <f t="shared" si="0"/>
        <v>6884604</v>
      </c>
      <c r="H35" s="38" t="s">
        <v>34</v>
      </c>
      <c r="I35" s="81">
        <v>841500</v>
      </c>
      <c r="J35" s="40">
        <v>1879169</v>
      </c>
      <c r="K35" s="40">
        <v>2429352</v>
      </c>
      <c r="L35" s="40">
        <v>1492245</v>
      </c>
      <c r="M35" s="41">
        <v>1149003</v>
      </c>
      <c r="N35" s="42">
        <f t="shared" si="1"/>
        <v>7791269</v>
      </c>
      <c r="O35" s="38" t="s">
        <v>34</v>
      </c>
      <c r="P35" s="81">
        <v>0</v>
      </c>
      <c r="Q35" s="40">
        <v>0</v>
      </c>
      <c r="R35" s="40">
        <v>0</v>
      </c>
      <c r="S35" s="40">
        <v>0</v>
      </c>
      <c r="T35" s="41">
        <v>0</v>
      </c>
      <c r="U35" s="42">
        <f t="shared" si="2"/>
        <v>0</v>
      </c>
      <c r="V35" s="38" t="s">
        <v>34</v>
      </c>
      <c r="W35" s="81">
        <v>0</v>
      </c>
      <c r="X35" s="40">
        <v>0</v>
      </c>
      <c r="Y35" s="40">
        <v>0</v>
      </c>
      <c r="Z35" s="40">
        <v>0</v>
      </c>
      <c r="AA35" s="41">
        <v>348228</v>
      </c>
      <c r="AB35" s="42">
        <f t="shared" si="3"/>
        <v>348228</v>
      </c>
      <c r="AC35" s="52"/>
      <c r="AD35" s="48"/>
      <c r="AE35" s="48"/>
      <c r="AF35" s="48"/>
      <c r="AG35" s="48"/>
    </row>
    <row r="36" spans="1:33" ht="15" customHeight="1" x14ac:dyDescent="0.15">
      <c r="A36" s="38" t="s">
        <v>35</v>
      </c>
      <c r="B36" s="81">
        <v>0</v>
      </c>
      <c r="C36" s="40">
        <v>0</v>
      </c>
      <c r="D36" s="40">
        <v>218079</v>
      </c>
      <c r="E36" s="40">
        <v>0</v>
      </c>
      <c r="F36" s="41">
        <v>0</v>
      </c>
      <c r="G36" s="42">
        <f t="shared" si="0"/>
        <v>218079</v>
      </c>
      <c r="H36" s="38" t="s">
        <v>35</v>
      </c>
      <c r="I36" s="81">
        <v>0</v>
      </c>
      <c r="J36" s="40">
        <v>0</v>
      </c>
      <c r="K36" s="40">
        <v>276264</v>
      </c>
      <c r="L36" s="40">
        <v>613737</v>
      </c>
      <c r="M36" s="41">
        <v>601803</v>
      </c>
      <c r="N36" s="42">
        <f t="shared" si="1"/>
        <v>1491804</v>
      </c>
      <c r="O36" s="38" t="s">
        <v>35</v>
      </c>
      <c r="P36" s="81">
        <v>0</v>
      </c>
      <c r="Q36" s="40">
        <v>0</v>
      </c>
      <c r="R36" s="40">
        <v>0</v>
      </c>
      <c r="S36" s="40">
        <v>0</v>
      </c>
      <c r="T36" s="41">
        <v>0</v>
      </c>
      <c r="U36" s="42">
        <f t="shared" si="2"/>
        <v>0</v>
      </c>
      <c r="V36" s="38" t="s">
        <v>35</v>
      </c>
      <c r="W36" s="81">
        <v>0</v>
      </c>
      <c r="X36" s="40">
        <v>0</v>
      </c>
      <c r="Y36" s="40">
        <v>0</v>
      </c>
      <c r="Z36" s="40">
        <v>378998</v>
      </c>
      <c r="AA36" s="41">
        <v>0</v>
      </c>
      <c r="AB36" s="42">
        <f t="shared" si="3"/>
        <v>378998</v>
      </c>
      <c r="AC36" s="52"/>
      <c r="AD36" s="48"/>
      <c r="AE36" s="48"/>
      <c r="AF36" s="48"/>
      <c r="AG36" s="48"/>
    </row>
    <row r="37" spans="1:33" ht="15" customHeight="1" thickBot="1" x14ac:dyDescent="0.2">
      <c r="A37" s="43" t="s">
        <v>36</v>
      </c>
      <c r="B37" s="82">
        <v>0</v>
      </c>
      <c r="C37" s="45">
        <v>0</v>
      </c>
      <c r="D37" s="45">
        <v>4542904</v>
      </c>
      <c r="E37" s="45">
        <v>14910874</v>
      </c>
      <c r="F37" s="46">
        <v>12294486</v>
      </c>
      <c r="G37" s="47">
        <f t="shared" si="0"/>
        <v>31748264</v>
      </c>
      <c r="H37" s="43" t="s">
        <v>36</v>
      </c>
      <c r="I37" s="82">
        <v>1805679</v>
      </c>
      <c r="J37" s="45">
        <v>4859442</v>
      </c>
      <c r="K37" s="45">
        <v>5157122</v>
      </c>
      <c r="L37" s="45">
        <v>8788387</v>
      </c>
      <c r="M37" s="46">
        <v>4210185</v>
      </c>
      <c r="N37" s="47">
        <f t="shared" si="1"/>
        <v>24820815</v>
      </c>
      <c r="O37" s="43" t="s">
        <v>36</v>
      </c>
      <c r="P37" s="82">
        <v>0</v>
      </c>
      <c r="Q37" s="45">
        <v>0</v>
      </c>
      <c r="R37" s="45">
        <v>0</v>
      </c>
      <c r="S37" s="45">
        <v>0</v>
      </c>
      <c r="T37" s="46">
        <v>0</v>
      </c>
      <c r="U37" s="47">
        <f t="shared" si="2"/>
        <v>0</v>
      </c>
      <c r="V37" s="43" t="s">
        <v>36</v>
      </c>
      <c r="W37" s="82">
        <v>435042</v>
      </c>
      <c r="X37" s="45">
        <v>0</v>
      </c>
      <c r="Y37" s="45">
        <v>623970</v>
      </c>
      <c r="Z37" s="45">
        <v>3225316</v>
      </c>
      <c r="AA37" s="46">
        <v>4613688</v>
      </c>
      <c r="AB37" s="47">
        <f t="shared" si="3"/>
        <v>8898016</v>
      </c>
      <c r="AC37" s="52"/>
      <c r="AD37" s="48"/>
      <c r="AE37" s="48"/>
      <c r="AF37" s="48"/>
      <c r="AG37" s="48"/>
    </row>
    <row r="38" spans="1:33" x14ac:dyDescent="0.15">
      <c r="A38" s="8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8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52"/>
      <c r="AD38" s="48"/>
      <c r="AE38" s="48"/>
      <c r="AF38" s="48"/>
      <c r="AG38" s="48"/>
    </row>
    <row r="39" spans="1:33" x14ac:dyDescent="0.1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52"/>
      <c r="AD39" s="48"/>
      <c r="AE39" s="48"/>
      <c r="AF39" s="48"/>
      <c r="AG39" s="48"/>
    </row>
    <row r="40" spans="1:33" x14ac:dyDescent="0.1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52"/>
      <c r="AD40" s="48"/>
      <c r="AE40" s="48"/>
      <c r="AF40" s="48"/>
      <c r="AG40" s="48"/>
    </row>
  </sheetData>
  <mergeCells count="16">
    <mergeCell ref="AA1:AB1"/>
    <mergeCell ref="AA2:AB2"/>
    <mergeCell ref="V4:V6"/>
    <mergeCell ref="W4:AB5"/>
    <mergeCell ref="A4:A6"/>
    <mergeCell ref="B4:G5"/>
    <mergeCell ref="H4:H6"/>
    <mergeCell ref="I4:N5"/>
    <mergeCell ref="O4:O6"/>
    <mergeCell ref="F1:G1"/>
    <mergeCell ref="M1:N1"/>
    <mergeCell ref="T1:U1"/>
    <mergeCell ref="F2:G2"/>
    <mergeCell ref="P4:U5"/>
    <mergeCell ref="M2:N2"/>
    <mergeCell ref="T2:U2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firstPageNumber="59" fitToWidth="3" orientation="landscape" r:id="rId1"/>
  <headerFooter alignWithMargins="0"/>
  <colBreaks count="3" manualBreakCount="3">
    <brk id="7" max="1048575" man="1"/>
    <brk id="14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施設介護サービス受給者数</vt:lpstr>
      <vt:lpstr>施設介護サービス給付費</vt:lpstr>
      <vt:lpstr>施設介護サービス給付費!Print_Area</vt:lpstr>
      <vt:lpstr>施設介護サービス受給者数!Print_Area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032972</dc:creator>
  <cp:lastModifiedBy>成川 佳弘</cp:lastModifiedBy>
  <cp:lastPrinted>2026-06-02T02:21:25Z</cp:lastPrinted>
  <dcterms:created xsi:type="dcterms:W3CDTF">2011-02-15T07:39:37Z</dcterms:created>
  <dcterms:modified xsi:type="dcterms:W3CDTF">2026-07-15T08:34:02Z</dcterms:modified>
</cp:coreProperties>
</file>